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<sst xmlns="http://schemas.openxmlformats.org/spreadsheetml/2006/main" count="183" uniqueCount="116">
  <si>
    <t>序号</t>
  </si>
  <si>
    <t>姓名</t>
  </si>
  <si>
    <t>性别</t>
  </si>
  <si>
    <t>准考证号</t>
  </si>
  <si>
    <t>笔试成绩</t>
  </si>
  <si>
    <t>面试成绩</t>
  </si>
  <si>
    <t>最终成绩</t>
  </si>
  <si>
    <r>
      <t>笔试成绩</t>
    </r>
    <r>
      <rPr>
        <b/>
        <sz val="11"/>
        <color indexed="8"/>
        <rFont val="Arial"/>
        <family val="2"/>
      </rPr>
      <t>×</t>
    </r>
    <r>
      <rPr>
        <b/>
        <sz val="11"/>
        <color indexed="8"/>
        <rFont val="宋体"/>
        <family val="0"/>
      </rPr>
      <t>60%</t>
    </r>
  </si>
  <si>
    <r>
      <t>面试成绩</t>
    </r>
    <r>
      <rPr>
        <b/>
        <sz val="11"/>
        <color indexed="8"/>
        <rFont val="Arial"/>
        <family val="2"/>
      </rPr>
      <t>×</t>
    </r>
    <r>
      <rPr>
        <b/>
        <sz val="11"/>
        <color indexed="8"/>
        <rFont val="宋体"/>
        <family val="0"/>
      </rPr>
      <t>40%</t>
    </r>
  </si>
  <si>
    <t>魏喆</t>
  </si>
  <si>
    <t>男</t>
  </si>
  <si>
    <t>201601024</t>
  </si>
  <si>
    <t>杨林虎</t>
  </si>
  <si>
    <t>201608220</t>
  </si>
  <si>
    <t>王勇博</t>
  </si>
  <si>
    <t>201611310</t>
  </si>
  <si>
    <t>常立江</t>
  </si>
  <si>
    <t>201610279</t>
  </si>
  <si>
    <t>赵伍龙</t>
  </si>
  <si>
    <t>201611330</t>
  </si>
  <si>
    <t>魏文果</t>
  </si>
  <si>
    <t>201609243</t>
  </si>
  <si>
    <t>李裕斌</t>
  </si>
  <si>
    <t>201610289</t>
  </si>
  <si>
    <t>姚泳良</t>
  </si>
  <si>
    <t>201606155</t>
  </si>
  <si>
    <t>白斌</t>
  </si>
  <si>
    <t>201604101</t>
  </si>
  <si>
    <t>王宏杰</t>
  </si>
  <si>
    <t>201604098</t>
  </si>
  <si>
    <t>魏孔乾</t>
  </si>
  <si>
    <t>201606152</t>
  </si>
  <si>
    <t>苏彦龙</t>
  </si>
  <si>
    <t>201608238</t>
  </si>
  <si>
    <t>卓黎明</t>
  </si>
  <si>
    <t>201602054</t>
  </si>
  <si>
    <t>牟志鹏</t>
  </si>
  <si>
    <t>201611312</t>
  </si>
  <si>
    <t>杨文智</t>
  </si>
  <si>
    <t>201601010</t>
  </si>
  <si>
    <t>魏周江</t>
  </si>
  <si>
    <t>201602057</t>
  </si>
  <si>
    <t>王黎明</t>
  </si>
  <si>
    <t>201602058</t>
  </si>
  <si>
    <t>杨儒斌</t>
  </si>
  <si>
    <t>201604119</t>
  </si>
  <si>
    <t>罗冰杨</t>
  </si>
  <si>
    <t>201607186</t>
  </si>
  <si>
    <t>魏敬东</t>
  </si>
  <si>
    <t>201605125</t>
  </si>
  <si>
    <t>魏青山</t>
  </si>
  <si>
    <t xml:space="preserve">男 </t>
  </si>
  <si>
    <t>201602039</t>
  </si>
  <si>
    <t>魏万春</t>
  </si>
  <si>
    <t>201609252</t>
  </si>
  <si>
    <t>魏晋堂</t>
  </si>
  <si>
    <t>201610293</t>
  </si>
  <si>
    <t>杨衍顺</t>
  </si>
  <si>
    <t>201604111</t>
  </si>
  <si>
    <t>胡磊</t>
  </si>
  <si>
    <t>201606169</t>
  </si>
  <si>
    <t>刘俊</t>
  </si>
  <si>
    <t>201611325</t>
  </si>
  <si>
    <t>杨鹏</t>
  </si>
  <si>
    <t>201606165</t>
  </si>
  <si>
    <t>魏少荣</t>
  </si>
  <si>
    <t>201606179</t>
  </si>
  <si>
    <t>陈晓月</t>
  </si>
  <si>
    <t>女</t>
  </si>
  <si>
    <t>201611311</t>
  </si>
  <si>
    <t>王嘉</t>
  </si>
  <si>
    <t>201611308</t>
  </si>
  <si>
    <t>曾疏影</t>
  </si>
  <si>
    <t>201605145</t>
  </si>
  <si>
    <t>是</t>
  </si>
  <si>
    <t>综合成绩</t>
  </si>
  <si>
    <t>是</t>
  </si>
  <si>
    <t>户籍所在地</t>
  </si>
  <si>
    <t>面试成绩×40%</t>
  </si>
  <si>
    <t>笔试成绩×60%</t>
  </si>
  <si>
    <t>户籍所在地</t>
  </si>
  <si>
    <t>甘肃省兰州市皋兰县石洞镇北辰路606号501</t>
  </si>
  <si>
    <t>甘肃省兰州市皋兰县西岔镇赵家铺村383号</t>
  </si>
  <si>
    <t>甘肃省兰州市永登县2094号2单元402室</t>
  </si>
  <si>
    <t>甘肃省兰州市皋兰县黑石川乡黑石村80号</t>
  </si>
  <si>
    <t>甘肃省兰州市皋兰县石洞镇北辰路385号</t>
  </si>
  <si>
    <t>甘肃省皋兰县黑石川乡黑石村1169号三社</t>
  </si>
  <si>
    <t>甘肃省兰州市城关区红山根三村239号801</t>
  </si>
  <si>
    <t>甘肃省兰州市皋兰县什川镇北庄村324号</t>
  </si>
  <si>
    <t>甘肃省兰州市皋兰县水阜乡燕儿坪村68号</t>
  </si>
  <si>
    <t>甘肃省兰州市皋兰县西岔镇西岔村1号225</t>
  </si>
  <si>
    <t>甘肃省兰州市皋兰县石洞镇中心路107号</t>
  </si>
  <si>
    <t>甘肃省皋兰县黑石川乡和平村和尚堡94号</t>
  </si>
  <si>
    <t>甘肃省兰州市皋兰县石洞镇兰泉路18号502</t>
  </si>
  <si>
    <t>甘肃省皋兰县石洞镇庄子坪新农村109号</t>
  </si>
  <si>
    <t>甘肃省兰州市皋兰县西岔镇五墩村489号</t>
  </si>
  <si>
    <t>甘肃省兰州市皋兰县石洞镇北辰路171号701</t>
  </si>
  <si>
    <t>甘肃省兰州市皋兰县石洞镇中堡村1号10066</t>
  </si>
  <si>
    <t>甘肃省永登县城关镇纬五路华光现代城3号楼</t>
  </si>
  <si>
    <t>甘肃省兰州市皋兰县石洞镇北辰路539号602</t>
  </si>
  <si>
    <t>甘肃省皋兰县什川镇南庄村190号1265</t>
  </si>
  <si>
    <t>甘肃省兰州市皋兰县石洞镇东湾村282号</t>
  </si>
  <si>
    <t>甘肃省兰州市皋兰县石洞镇涧沟村七社44号</t>
  </si>
  <si>
    <t>甘肃省兰州市皋兰县石洞镇中堡村440号</t>
  </si>
  <si>
    <t>甘肃省兰州市皋兰县名藩大道690号201</t>
  </si>
  <si>
    <t>甘肃省兰州市皋兰县石洞镇北辰路408号401</t>
  </si>
  <si>
    <t>甘肃省兰州市皋兰县石洞镇东湾村246号</t>
  </si>
  <si>
    <t>甘肃省兰州市城关区东岗镇493号2706</t>
  </si>
  <si>
    <t>甘肃省兰州市皋兰县水阜乡涝池村226号</t>
  </si>
  <si>
    <t>甘肃省兰州市皋兰县西岔镇岘子村414号</t>
  </si>
  <si>
    <t>甘肃省皋兰县水阜乡涝池村一社71号</t>
  </si>
  <si>
    <t>甘肃省兰州市皋兰县石洞镇兰泉路20号401</t>
  </si>
  <si>
    <t>是否
招聘人选</t>
  </si>
  <si>
    <t>皋兰县公安局公开招聘公安文职人员招聘人选名单（女）</t>
  </si>
  <si>
    <t>是否
招聘人选</t>
  </si>
  <si>
    <t>皋兰县公安局公开招聘公安文职人员招聘人选名单（男）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</si>
</sst>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4"/>
  <sheetViews>
    <sheetView tabSelected="1" zoomScalePageLayoutView="0" workbookViewId="0" topLeftCell="A1">
      <selection activeCell="A1" sqref="A1:K1"/>
    </sheetView>
  </sheetViews>
  <sheetFormatPr defaultColWidth="9.00390625" defaultRowHeight="29.25" customHeight="1"/>
  <cols>
    <col min="1" max="1" width="4.75390625" style="14" customWidth="1"/>
    <col min="2" max="2" width="9.75390625" style="15" customWidth="1"/>
    <col min="3" max="3" width="5.625" style="16" customWidth="1"/>
    <col min="4" max="4" width="37.625" style="16" customWidth="1"/>
    <col min="5" max="5" width="12.50390625" style="17" customWidth="1"/>
    <col min="6" max="6" width="9.50390625" style="18" customWidth="1"/>
    <col min="7" max="7" width="10.25390625" style="19" customWidth="1"/>
    <col min="8" max="8" width="9.625" style="19" customWidth="1"/>
    <col min="9" max="9" width="9.375" style="19" customWidth="1"/>
    <col min="10" max="10" width="9.875" style="19" customWidth="1"/>
    <col min="11" max="11" width="10.125" style="19" customWidth="1"/>
  </cols>
  <sheetData>
    <row r="1" spans="1:11" ht="49.5" customHeight="1">
      <c r="A1" s="43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250" s="11" customFormat="1" ht="25.5" customHeight="1">
      <c r="A2" s="46" t="s">
        <v>0</v>
      </c>
      <c r="B2" s="46" t="s">
        <v>1</v>
      </c>
      <c r="C2" s="46" t="s">
        <v>2</v>
      </c>
      <c r="D2" s="47" t="s">
        <v>80</v>
      </c>
      <c r="E2" s="46" t="s">
        <v>3</v>
      </c>
      <c r="F2" s="46" t="s">
        <v>4</v>
      </c>
      <c r="G2" s="46"/>
      <c r="H2" s="46" t="s">
        <v>5</v>
      </c>
      <c r="I2" s="46"/>
      <c r="J2" s="41" t="s">
        <v>75</v>
      </c>
      <c r="K2" s="41" t="s">
        <v>112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s="12" customFormat="1" ht="31.5" customHeight="1">
      <c r="A3" s="46"/>
      <c r="B3" s="46"/>
      <c r="C3" s="46"/>
      <c r="D3" s="42"/>
      <c r="E3" s="46"/>
      <c r="F3" s="1" t="s">
        <v>4</v>
      </c>
      <c r="G3" s="20" t="s">
        <v>7</v>
      </c>
      <c r="H3" s="20" t="s">
        <v>5</v>
      </c>
      <c r="I3" s="20" t="s">
        <v>8</v>
      </c>
      <c r="J3" s="42"/>
      <c r="K3" s="4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11" s="13" customFormat="1" ht="25.5" customHeight="1">
      <c r="A4" s="2">
        <v>1</v>
      </c>
      <c r="B4" s="2" t="s">
        <v>9</v>
      </c>
      <c r="C4" s="2" t="s">
        <v>10</v>
      </c>
      <c r="D4" s="2" t="s">
        <v>81</v>
      </c>
      <c r="E4" s="8" t="s">
        <v>11</v>
      </c>
      <c r="F4" s="2">
        <v>84</v>
      </c>
      <c r="G4" s="2">
        <f>F4*60%</f>
        <v>50.4</v>
      </c>
      <c r="H4" s="2">
        <v>143.4</v>
      </c>
      <c r="I4" s="3">
        <f>H4*40%</f>
        <v>57.36000000000001</v>
      </c>
      <c r="J4" s="2">
        <f>G4+I4</f>
        <v>107.76</v>
      </c>
      <c r="K4" s="40" t="s">
        <v>74</v>
      </c>
    </row>
    <row r="5" spans="1:11" s="13" customFormat="1" ht="25.5" customHeight="1">
      <c r="A5" s="2">
        <v>2</v>
      </c>
      <c r="B5" s="7" t="s">
        <v>12</v>
      </c>
      <c r="C5" s="7" t="s">
        <v>10</v>
      </c>
      <c r="D5" s="7" t="s">
        <v>111</v>
      </c>
      <c r="E5" s="10" t="s">
        <v>13</v>
      </c>
      <c r="F5" s="2">
        <v>88</v>
      </c>
      <c r="G5" s="2">
        <f aca="true" t="shared" si="0" ref="G5:G31">F5*60%</f>
        <v>52.8</v>
      </c>
      <c r="H5" s="2">
        <v>136.6</v>
      </c>
      <c r="I5" s="3">
        <f aca="true" t="shared" si="1" ref="I5:I31">H5*40%</f>
        <v>54.64</v>
      </c>
      <c r="J5" s="2">
        <f aca="true" t="shared" si="2" ref="J5:J31">G5+I5</f>
        <v>107.44</v>
      </c>
      <c r="K5" s="40" t="s">
        <v>74</v>
      </c>
    </row>
    <row r="6" spans="1:11" s="13" customFormat="1" ht="25.5" customHeight="1">
      <c r="A6" s="2">
        <v>3</v>
      </c>
      <c r="B6" s="2" t="s">
        <v>14</v>
      </c>
      <c r="C6" s="2" t="s">
        <v>10</v>
      </c>
      <c r="D6" s="2" t="s">
        <v>82</v>
      </c>
      <c r="E6" s="8" t="s">
        <v>15</v>
      </c>
      <c r="F6" s="2">
        <v>94</v>
      </c>
      <c r="G6" s="2">
        <f t="shared" si="0"/>
        <v>56.4</v>
      </c>
      <c r="H6" s="2">
        <v>126.2</v>
      </c>
      <c r="I6" s="3">
        <f t="shared" si="1"/>
        <v>50.480000000000004</v>
      </c>
      <c r="J6" s="2">
        <f t="shared" si="2"/>
        <v>106.88</v>
      </c>
      <c r="K6" s="40" t="s">
        <v>74</v>
      </c>
    </row>
    <row r="7" spans="1:11" s="13" customFormat="1" ht="25.5" customHeight="1">
      <c r="A7" s="2">
        <v>4</v>
      </c>
      <c r="B7" s="2" t="s">
        <v>16</v>
      </c>
      <c r="C7" s="2" t="s">
        <v>10</v>
      </c>
      <c r="D7" s="2" t="s">
        <v>83</v>
      </c>
      <c r="E7" s="8" t="s">
        <v>17</v>
      </c>
      <c r="F7" s="2">
        <v>87</v>
      </c>
      <c r="G7" s="2">
        <f t="shared" si="0"/>
        <v>52.199999999999996</v>
      </c>
      <c r="H7" s="2">
        <v>132.6</v>
      </c>
      <c r="I7" s="3">
        <f t="shared" si="1"/>
        <v>53.04</v>
      </c>
      <c r="J7" s="2">
        <f t="shared" si="2"/>
        <v>105.24</v>
      </c>
      <c r="K7" s="40" t="s">
        <v>74</v>
      </c>
    </row>
    <row r="8" spans="1:11" s="13" customFormat="1" ht="25.5" customHeight="1">
      <c r="A8" s="2">
        <v>5</v>
      </c>
      <c r="B8" s="2" t="s">
        <v>18</v>
      </c>
      <c r="C8" s="2" t="s">
        <v>10</v>
      </c>
      <c r="D8" s="2" t="s">
        <v>84</v>
      </c>
      <c r="E8" s="8" t="s">
        <v>19</v>
      </c>
      <c r="F8" s="2">
        <v>83</v>
      </c>
      <c r="G8" s="2">
        <f t="shared" si="0"/>
        <v>49.8</v>
      </c>
      <c r="H8" s="2">
        <v>137.6</v>
      </c>
      <c r="I8" s="3">
        <f t="shared" si="1"/>
        <v>55.04</v>
      </c>
      <c r="J8" s="2">
        <f t="shared" si="2"/>
        <v>104.84</v>
      </c>
      <c r="K8" s="40" t="s">
        <v>74</v>
      </c>
    </row>
    <row r="9" spans="1:11" s="13" customFormat="1" ht="25.5" customHeight="1">
      <c r="A9" s="2">
        <v>6</v>
      </c>
      <c r="B9" s="7" t="s">
        <v>20</v>
      </c>
      <c r="C9" s="7" t="s">
        <v>10</v>
      </c>
      <c r="D9" s="7" t="s">
        <v>85</v>
      </c>
      <c r="E9" s="10" t="s">
        <v>21</v>
      </c>
      <c r="F9" s="2">
        <v>83</v>
      </c>
      <c r="G9" s="2">
        <f t="shared" si="0"/>
        <v>49.8</v>
      </c>
      <c r="H9" s="2">
        <v>135.2</v>
      </c>
      <c r="I9" s="3">
        <f t="shared" si="1"/>
        <v>54.08</v>
      </c>
      <c r="J9" s="2">
        <f t="shared" si="2"/>
        <v>103.88</v>
      </c>
      <c r="K9" s="40" t="s">
        <v>74</v>
      </c>
    </row>
    <row r="10" spans="1:11" s="13" customFormat="1" ht="25.5" customHeight="1">
      <c r="A10" s="2">
        <v>7</v>
      </c>
      <c r="B10" s="2" t="s">
        <v>22</v>
      </c>
      <c r="C10" s="2" t="s">
        <v>10</v>
      </c>
      <c r="D10" s="2" t="s">
        <v>86</v>
      </c>
      <c r="E10" s="8" t="s">
        <v>23</v>
      </c>
      <c r="F10" s="2">
        <v>86</v>
      </c>
      <c r="G10" s="2">
        <f t="shared" si="0"/>
        <v>51.6</v>
      </c>
      <c r="H10" s="2">
        <v>126</v>
      </c>
      <c r="I10" s="3">
        <f t="shared" si="1"/>
        <v>50.400000000000006</v>
      </c>
      <c r="J10" s="2">
        <f t="shared" si="2"/>
        <v>102</v>
      </c>
      <c r="K10" s="40" t="s">
        <v>74</v>
      </c>
    </row>
    <row r="11" spans="1:11" s="13" customFormat="1" ht="25.5" customHeight="1">
      <c r="A11" s="2">
        <v>8</v>
      </c>
      <c r="B11" s="7" t="s">
        <v>24</v>
      </c>
      <c r="C11" s="2" t="s">
        <v>10</v>
      </c>
      <c r="D11" s="2" t="s">
        <v>87</v>
      </c>
      <c r="E11" s="8" t="s">
        <v>25</v>
      </c>
      <c r="F11" s="2">
        <v>82</v>
      </c>
      <c r="G11" s="2">
        <f t="shared" si="0"/>
        <v>49.199999999999996</v>
      </c>
      <c r="H11" s="2">
        <v>132</v>
      </c>
      <c r="I11" s="3">
        <f t="shared" si="1"/>
        <v>52.800000000000004</v>
      </c>
      <c r="J11" s="2">
        <f t="shared" si="2"/>
        <v>102</v>
      </c>
      <c r="K11" s="40" t="s">
        <v>74</v>
      </c>
    </row>
    <row r="12" spans="1:11" s="13" customFormat="1" ht="25.5" customHeight="1">
      <c r="A12" s="2">
        <v>9</v>
      </c>
      <c r="B12" s="2" t="s">
        <v>26</v>
      </c>
      <c r="C12" s="2" t="s">
        <v>10</v>
      </c>
      <c r="D12" s="2" t="s">
        <v>88</v>
      </c>
      <c r="E12" s="8" t="s">
        <v>27</v>
      </c>
      <c r="F12" s="2">
        <v>81</v>
      </c>
      <c r="G12" s="2">
        <f t="shared" si="0"/>
        <v>48.6</v>
      </c>
      <c r="H12" s="2">
        <v>129.8</v>
      </c>
      <c r="I12" s="3">
        <f t="shared" si="1"/>
        <v>51.92000000000001</v>
      </c>
      <c r="J12" s="2">
        <f t="shared" si="2"/>
        <v>100.52000000000001</v>
      </c>
      <c r="K12" s="40" t="s">
        <v>74</v>
      </c>
    </row>
    <row r="13" spans="1:11" s="13" customFormat="1" ht="25.5" customHeight="1">
      <c r="A13" s="2">
        <v>10</v>
      </c>
      <c r="B13" s="2" t="s">
        <v>28</v>
      </c>
      <c r="C13" s="2" t="s">
        <v>10</v>
      </c>
      <c r="D13" s="2" t="s">
        <v>89</v>
      </c>
      <c r="E13" s="8" t="s">
        <v>29</v>
      </c>
      <c r="F13" s="2">
        <v>83</v>
      </c>
      <c r="G13" s="2">
        <f t="shared" si="0"/>
        <v>49.8</v>
      </c>
      <c r="H13" s="2">
        <v>125.6</v>
      </c>
      <c r="I13" s="3">
        <f t="shared" si="1"/>
        <v>50.24</v>
      </c>
      <c r="J13" s="2">
        <f t="shared" si="2"/>
        <v>100.03999999999999</v>
      </c>
      <c r="K13" s="40" t="s">
        <v>74</v>
      </c>
    </row>
    <row r="14" spans="1:11" s="13" customFormat="1" ht="25.5" customHeight="1">
      <c r="A14" s="2">
        <v>11</v>
      </c>
      <c r="B14" s="2" t="s">
        <v>30</v>
      </c>
      <c r="C14" s="2" t="s">
        <v>10</v>
      </c>
      <c r="D14" s="2" t="s">
        <v>90</v>
      </c>
      <c r="E14" s="8" t="s">
        <v>31</v>
      </c>
      <c r="F14" s="2">
        <v>76</v>
      </c>
      <c r="G14" s="2">
        <f t="shared" si="0"/>
        <v>45.6</v>
      </c>
      <c r="H14" s="2">
        <v>134.8</v>
      </c>
      <c r="I14" s="3">
        <f t="shared" si="1"/>
        <v>53.92000000000001</v>
      </c>
      <c r="J14" s="2">
        <f t="shared" si="2"/>
        <v>99.52000000000001</v>
      </c>
      <c r="K14" s="40" t="s">
        <v>74</v>
      </c>
    </row>
    <row r="15" spans="1:11" s="13" customFormat="1" ht="25.5" customHeight="1">
      <c r="A15" s="2">
        <v>12</v>
      </c>
      <c r="B15" s="7" t="s">
        <v>32</v>
      </c>
      <c r="C15" s="7" t="s">
        <v>10</v>
      </c>
      <c r="D15" s="7" t="s">
        <v>91</v>
      </c>
      <c r="E15" s="10" t="s">
        <v>33</v>
      </c>
      <c r="F15" s="2">
        <v>81</v>
      </c>
      <c r="G15" s="2">
        <f t="shared" si="0"/>
        <v>48.6</v>
      </c>
      <c r="H15" s="2">
        <v>125.6</v>
      </c>
      <c r="I15" s="3">
        <f t="shared" si="1"/>
        <v>50.24</v>
      </c>
      <c r="J15" s="2">
        <f t="shared" si="2"/>
        <v>98.84</v>
      </c>
      <c r="K15" s="40" t="s">
        <v>74</v>
      </c>
    </row>
    <row r="16" spans="1:11" s="13" customFormat="1" ht="25.5" customHeight="1">
      <c r="A16" s="2">
        <v>13</v>
      </c>
      <c r="B16" s="2" t="s">
        <v>34</v>
      </c>
      <c r="C16" s="2" t="s">
        <v>10</v>
      </c>
      <c r="D16" s="2" t="s">
        <v>92</v>
      </c>
      <c r="E16" s="8" t="s">
        <v>35</v>
      </c>
      <c r="F16" s="2">
        <v>95</v>
      </c>
      <c r="G16" s="2">
        <f t="shared" si="0"/>
        <v>57</v>
      </c>
      <c r="H16" s="2">
        <v>102</v>
      </c>
      <c r="I16" s="3">
        <f t="shared" si="1"/>
        <v>40.800000000000004</v>
      </c>
      <c r="J16" s="2">
        <f t="shared" si="2"/>
        <v>97.80000000000001</v>
      </c>
      <c r="K16" s="40" t="s">
        <v>74</v>
      </c>
    </row>
    <row r="17" spans="1:11" s="13" customFormat="1" ht="25.5" customHeight="1">
      <c r="A17" s="2">
        <v>14</v>
      </c>
      <c r="B17" s="2" t="s">
        <v>36</v>
      </c>
      <c r="C17" s="2" t="s">
        <v>10</v>
      </c>
      <c r="D17" s="2" t="s">
        <v>93</v>
      </c>
      <c r="E17" s="8" t="s">
        <v>37</v>
      </c>
      <c r="F17" s="2">
        <v>81</v>
      </c>
      <c r="G17" s="2">
        <f t="shared" si="0"/>
        <v>48.6</v>
      </c>
      <c r="H17" s="2">
        <v>123</v>
      </c>
      <c r="I17" s="3">
        <f t="shared" si="1"/>
        <v>49.2</v>
      </c>
      <c r="J17" s="2">
        <f t="shared" si="2"/>
        <v>97.80000000000001</v>
      </c>
      <c r="K17" s="40" t="s">
        <v>74</v>
      </c>
    </row>
    <row r="18" spans="1:11" s="13" customFormat="1" ht="25.5" customHeight="1">
      <c r="A18" s="2">
        <v>15</v>
      </c>
      <c r="B18" s="2" t="s">
        <v>38</v>
      </c>
      <c r="C18" s="2" t="s">
        <v>10</v>
      </c>
      <c r="D18" s="2" t="s">
        <v>94</v>
      </c>
      <c r="E18" s="8" t="s">
        <v>39</v>
      </c>
      <c r="F18" s="2">
        <v>95</v>
      </c>
      <c r="G18" s="2">
        <f t="shared" si="0"/>
        <v>57</v>
      </c>
      <c r="H18" s="2">
        <v>101.2</v>
      </c>
      <c r="I18" s="3">
        <f t="shared" si="1"/>
        <v>40.480000000000004</v>
      </c>
      <c r="J18" s="2">
        <f t="shared" si="2"/>
        <v>97.48</v>
      </c>
      <c r="K18" s="40" t="s">
        <v>74</v>
      </c>
    </row>
    <row r="19" spans="1:11" s="13" customFormat="1" ht="25.5" customHeight="1">
      <c r="A19" s="2">
        <v>16</v>
      </c>
      <c r="B19" s="2" t="s">
        <v>40</v>
      </c>
      <c r="C19" s="2" t="s">
        <v>10</v>
      </c>
      <c r="D19" s="2" t="s">
        <v>95</v>
      </c>
      <c r="E19" s="8" t="s">
        <v>41</v>
      </c>
      <c r="F19" s="2">
        <v>76</v>
      </c>
      <c r="G19" s="2">
        <f t="shared" si="0"/>
        <v>45.6</v>
      </c>
      <c r="H19" s="2">
        <v>129</v>
      </c>
      <c r="I19" s="3">
        <f t="shared" si="1"/>
        <v>51.6</v>
      </c>
      <c r="J19" s="2">
        <f t="shared" si="2"/>
        <v>97.2</v>
      </c>
      <c r="K19" s="40" t="s">
        <v>74</v>
      </c>
    </row>
    <row r="20" spans="1:11" s="13" customFormat="1" ht="25.5" customHeight="1">
      <c r="A20" s="2">
        <v>17</v>
      </c>
      <c r="B20" s="2" t="s">
        <v>42</v>
      </c>
      <c r="C20" s="2" t="s">
        <v>10</v>
      </c>
      <c r="D20" s="2" t="s">
        <v>96</v>
      </c>
      <c r="E20" s="8" t="s">
        <v>43</v>
      </c>
      <c r="F20" s="2">
        <v>86</v>
      </c>
      <c r="G20" s="2">
        <f t="shared" si="0"/>
        <v>51.6</v>
      </c>
      <c r="H20" s="2">
        <v>113</v>
      </c>
      <c r="I20" s="3">
        <f t="shared" si="1"/>
        <v>45.2</v>
      </c>
      <c r="J20" s="2">
        <f t="shared" si="2"/>
        <v>96.80000000000001</v>
      </c>
      <c r="K20" s="40" t="s">
        <v>74</v>
      </c>
    </row>
    <row r="21" spans="1:11" s="13" customFormat="1" ht="25.5" customHeight="1">
      <c r="A21" s="2">
        <v>18</v>
      </c>
      <c r="B21" s="2" t="s">
        <v>44</v>
      </c>
      <c r="C21" s="2" t="s">
        <v>10</v>
      </c>
      <c r="D21" s="2" t="s">
        <v>97</v>
      </c>
      <c r="E21" s="8" t="s">
        <v>45</v>
      </c>
      <c r="F21" s="2">
        <v>72</v>
      </c>
      <c r="G21" s="2">
        <f t="shared" si="0"/>
        <v>43.199999999999996</v>
      </c>
      <c r="H21" s="2">
        <v>134</v>
      </c>
      <c r="I21" s="3">
        <f t="shared" si="1"/>
        <v>53.6</v>
      </c>
      <c r="J21" s="2">
        <f t="shared" si="2"/>
        <v>96.8</v>
      </c>
      <c r="K21" s="40" t="s">
        <v>74</v>
      </c>
    </row>
    <row r="22" spans="1:11" s="13" customFormat="1" ht="25.5" customHeight="1">
      <c r="A22" s="2">
        <v>19</v>
      </c>
      <c r="B22" s="2" t="s">
        <v>46</v>
      </c>
      <c r="C22" s="2" t="s">
        <v>10</v>
      </c>
      <c r="D22" s="2" t="s">
        <v>98</v>
      </c>
      <c r="E22" s="8" t="s">
        <v>47</v>
      </c>
      <c r="F22" s="2">
        <v>76</v>
      </c>
      <c r="G22" s="2">
        <f t="shared" si="0"/>
        <v>45.6</v>
      </c>
      <c r="H22" s="2">
        <v>127.8</v>
      </c>
      <c r="I22" s="3">
        <f t="shared" si="1"/>
        <v>51.120000000000005</v>
      </c>
      <c r="J22" s="2">
        <f t="shared" si="2"/>
        <v>96.72</v>
      </c>
      <c r="K22" s="40" t="s">
        <v>74</v>
      </c>
    </row>
    <row r="23" spans="1:11" s="13" customFormat="1" ht="25.5" customHeight="1">
      <c r="A23" s="2">
        <v>20</v>
      </c>
      <c r="B23" s="7" t="s">
        <v>48</v>
      </c>
      <c r="C23" s="2" t="s">
        <v>10</v>
      </c>
      <c r="D23" s="2" t="s">
        <v>99</v>
      </c>
      <c r="E23" s="8" t="s">
        <v>49</v>
      </c>
      <c r="F23" s="2">
        <v>85</v>
      </c>
      <c r="G23" s="2">
        <f t="shared" si="0"/>
        <v>51</v>
      </c>
      <c r="H23" s="2">
        <v>113</v>
      </c>
      <c r="I23" s="3">
        <f t="shared" si="1"/>
        <v>45.2</v>
      </c>
      <c r="J23" s="2">
        <f t="shared" si="2"/>
        <v>96.2</v>
      </c>
      <c r="K23" s="40" t="s">
        <v>74</v>
      </c>
    </row>
    <row r="24" spans="1:11" s="13" customFormat="1" ht="25.5" customHeight="1">
      <c r="A24" s="2">
        <v>21</v>
      </c>
      <c r="B24" s="2" t="s">
        <v>50</v>
      </c>
      <c r="C24" s="2" t="s">
        <v>51</v>
      </c>
      <c r="D24" s="2" t="s">
        <v>100</v>
      </c>
      <c r="E24" s="8" t="s">
        <v>52</v>
      </c>
      <c r="F24" s="2">
        <v>71</v>
      </c>
      <c r="G24" s="2">
        <f t="shared" si="0"/>
        <v>42.6</v>
      </c>
      <c r="H24" s="2">
        <v>132.6</v>
      </c>
      <c r="I24" s="3">
        <f t="shared" si="1"/>
        <v>53.04</v>
      </c>
      <c r="J24" s="2">
        <f t="shared" si="2"/>
        <v>95.64</v>
      </c>
      <c r="K24" s="40" t="s">
        <v>74</v>
      </c>
    </row>
    <row r="25" spans="1:16" s="13" customFormat="1" ht="25.5" customHeight="1">
      <c r="A25" s="2">
        <v>22</v>
      </c>
      <c r="B25" s="7" t="s">
        <v>53</v>
      </c>
      <c r="C25" s="7" t="s">
        <v>10</v>
      </c>
      <c r="D25" s="7" t="s">
        <v>101</v>
      </c>
      <c r="E25" s="10" t="s">
        <v>54</v>
      </c>
      <c r="F25" s="2">
        <v>84</v>
      </c>
      <c r="G25" s="2">
        <f t="shared" si="0"/>
        <v>50.4</v>
      </c>
      <c r="H25" s="2">
        <v>112</v>
      </c>
      <c r="I25" s="3">
        <f t="shared" si="1"/>
        <v>44.800000000000004</v>
      </c>
      <c r="J25" s="2">
        <f t="shared" si="2"/>
        <v>95.2</v>
      </c>
      <c r="K25" s="40" t="s">
        <v>74</v>
      </c>
      <c r="P25" s="23"/>
    </row>
    <row r="26" spans="1:11" s="13" customFormat="1" ht="25.5" customHeight="1">
      <c r="A26" s="2">
        <v>23</v>
      </c>
      <c r="B26" s="7" t="s">
        <v>55</v>
      </c>
      <c r="C26" s="2" t="s">
        <v>10</v>
      </c>
      <c r="D26" s="2" t="s">
        <v>102</v>
      </c>
      <c r="E26" s="8" t="s">
        <v>56</v>
      </c>
      <c r="F26" s="2">
        <v>76</v>
      </c>
      <c r="G26" s="2">
        <f t="shared" si="0"/>
        <v>45.6</v>
      </c>
      <c r="H26" s="2">
        <v>121.6</v>
      </c>
      <c r="I26" s="3">
        <f t="shared" si="1"/>
        <v>48.64</v>
      </c>
      <c r="J26" s="2">
        <f t="shared" si="2"/>
        <v>94.24000000000001</v>
      </c>
      <c r="K26" s="40" t="s">
        <v>74</v>
      </c>
    </row>
    <row r="27" spans="1:11" s="13" customFormat="1" ht="25.5" customHeight="1">
      <c r="A27" s="2">
        <v>24</v>
      </c>
      <c r="B27" s="2" t="s">
        <v>57</v>
      </c>
      <c r="C27" s="2" t="s">
        <v>10</v>
      </c>
      <c r="D27" s="2" t="s">
        <v>103</v>
      </c>
      <c r="E27" s="8" t="s">
        <v>58</v>
      </c>
      <c r="F27" s="2">
        <v>74</v>
      </c>
      <c r="G27" s="2">
        <f t="shared" si="0"/>
        <v>44.4</v>
      </c>
      <c r="H27" s="2">
        <v>124.4</v>
      </c>
      <c r="I27" s="3">
        <f t="shared" si="1"/>
        <v>49.760000000000005</v>
      </c>
      <c r="J27" s="2">
        <f t="shared" si="2"/>
        <v>94.16</v>
      </c>
      <c r="K27" s="40" t="s">
        <v>74</v>
      </c>
    </row>
    <row r="28" spans="1:11" s="13" customFormat="1" ht="25.5" customHeight="1">
      <c r="A28" s="2">
        <v>25</v>
      </c>
      <c r="B28" s="2" t="s">
        <v>59</v>
      </c>
      <c r="C28" s="2" t="s">
        <v>10</v>
      </c>
      <c r="D28" s="2" t="s">
        <v>104</v>
      </c>
      <c r="E28" s="8" t="s">
        <v>60</v>
      </c>
      <c r="F28" s="2">
        <v>77</v>
      </c>
      <c r="G28" s="2">
        <f t="shared" si="0"/>
        <v>46.199999999999996</v>
      </c>
      <c r="H28" s="2">
        <v>119.6</v>
      </c>
      <c r="I28" s="3">
        <f t="shared" si="1"/>
        <v>47.84</v>
      </c>
      <c r="J28" s="2">
        <f t="shared" si="2"/>
        <v>94.03999999999999</v>
      </c>
      <c r="K28" s="40" t="s">
        <v>74</v>
      </c>
    </row>
    <row r="29" spans="1:11" s="13" customFormat="1" ht="25.5" customHeight="1">
      <c r="A29" s="2">
        <v>26</v>
      </c>
      <c r="B29" s="7" t="s">
        <v>61</v>
      </c>
      <c r="C29" s="2" t="s">
        <v>10</v>
      </c>
      <c r="D29" s="2" t="s">
        <v>105</v>
      </c>
      <c r="E29" s="8" t="s">
        <v>62</v>
      </c>
      <c r="F29" s="2">
        <v>76</v>
      </c>
      <c r="G29" s="2">
        <f t="shared" si="0"/>
        <v>45.6</v>
      </c>
      <c r="H29" s="2">
        <v>121</v>
      </c>
      <c r="I29" s="3">
        <f t="shared" si="1"/>
        <v>48.400000000000006</v>
      </c>
      <c r="J29" s="2">
        <f t="shared" si="2"/>
        <v>94</v>
      </c>
      <c r="K29" s="40" t="s">
        <v>74</v>
      </c>
    </row>
    <row r="30" spans="1:11" s="13" customFormat="1" ht="25.5" customHeight="1">
      <c r="A30" s="2">
        <v>27</v>
      </c>
      <c r="B30" s="2" t="s">
        <v>63</v>
      </c>
      <c r="C30" s="2" t="s">
        <v>10</v>
      </c>
      <c r="D30" s="2" t="s">
        <v>106</v>
      </c>
      <c r="E30" s="8" t="s">
        <v>64</v>
      </c>
      <c r="F30" s="2">
        <v>74</v>
      </c>
      <c r="G30" s="2">
        <f t="shared" si="0"/>
        <v>44.4</v>
      </c>
      <c r="H30" s="2">
        <v>124</v>
      </c>
      <c r="I30" s="3">
        <f t="shared" si="1"/>
        <v>49.6</v>
      </c>
      <c r="J30" s="2">
        <f t="shared" si="2"/>
        <v>94</v>
      </c>
      <c r="K30" s="40" t="s">
        <v>74</v>
      </c>
    </row>
    <row r="31" spans="1:11" s="13" customFormat="1" ht="25.5" customHeight="1">
      <c r="A31" s="2">
        <v>28</v>
      </c>
      <c r="B31" s="7" t="s">
        <v>65</v>
      </c>
      <c r="C31" s="2" t="s">
        <v>10</v>
      </c>
      <c r="D31" s="2" t="s">
        <v>107</v>
      </c>
      <c r="E31" s="8" t="s">
        <v>66</v>
      </c>
      <c r="F31" s="2">
        <v>74</v>
      </c>
      <c r="G31" s="2">
        <f t="shared" si="0"/>
        <v>44.4</v>
      </c>
      <c r="H31" s="2">
        <v>124</v>
      </c>
      <c r="I31" s="3">
        <f t="shared" si="1"/>
        <v>49.6</v>
      </c>
      <c r="J31" s="2">
        <f t="shared" si="2"/>
        <v>94</v>
      </c>
      <c r="K31" s="40" t="s">
        <v>74</v>
      </c>
    </row>
    <row r="32" spans="1:11" s="13" customFormat="1" ht="24.75" customHeight="1">
      <c r="A32"/>
      <c r="B32"/>
      <c r="C32"/>
      <c r="D32"/>
      <c r="E32"/>
      <c r="F32"/>
      <c r="G32"/>
      <c r="H32"/>
      <c r="I32" s="19"/>
      <c r="J32"/>
      <c r="K32"/>
    </row>
    <row r="33" spans="1:11" s="13" customFormat="1" ht="24.75" customHeight="1">
      <c r="A33"/>
      <c r="B33"/>
      <c r="C33"/>
      <c r="D33"/>
      <c r="E33"/>
      <c r="F33"/>
      <c r="G33"/>
      <c r="H33"/>
      <c r="I33" s="19"/>
      <c r="J33"/>
      <c r="K33"/>
    </row>
    <row r="34" spans="1:11" s="13" customFormat="1" ht="24.75" customHeight="1">
      <c r="A34"/>
      <c r="B34"/>
      <c r="C34"/>
      <c r="D34"/>
      <c r="E34"/>
      <c r="F34"/>
      <c r="G34"/>
      <c r="H34"/>
      <c r="I34" s="19"/>
      <c r="J34"/>
      <c r="K34"/>
    </row>
    <row r="35" spans="1:11" s="13" customFormat="1" ht="24.75" customHeight="1">
      <c r="A35"/>
      <c r="B35"/>
      <c r="C35"/>
      <c r="D35"/>
      <c r="E35"/>
      <c r="F35"/>
      <c r="G35"/>
      <c r="H35"/>
      <c r="I35" s="19"/>
      <c r="J35"/>
      <c r="K35"/>
    </row>
    <row r="36" spans="1:11" s="13" customFormat="1" ht="24.75" customHeight="1">
      <c r="A36"/>
      <c r="B36"/>
      <c r="C36"/>
      <c r="D36"/>
      <c r="E36"/>
      <c r="F36"/>
      <c r="G36"/>
      <c r="H36"/>
      <c r="I36" s="19"/>
      <c r="J36"/>
      <c r="K36"/>
    </row>
    <row r="37" spans="1:11" s="13" customFormat="1" ht="24.75" customHeight="1">
      <c r="A37"/>
      <c r="B37"/>
      <c r="C37"/>
      <c r="D37"/>
      <c r="E37"/>
      <c r="F37"/>
      <c r="G37"/>
      <c r="H37"/>
      <c r="I37" s="19"/>
      <c r="J37"/>
      <c r="K37"/>
    </row>
    <row r="38" spans="1:11" s="13" customFormat="1" ht="24.75" customHeight="1">
      <c r="A38"/>
      <c r="B38"/>
      <c r="C38"/>
      <c r="D38"/>
      <c r="E38"/>
      <c r="F38"/>
      <c r="G38"/>
      <c r="H38"/>
      <c r="I38" s="19"/>
      <c r="J38"/>
      <c r="K38"/>
    </row>
    <row r="39" spans="1:11" s="13" customFormat="1" ht="24.75" customHeight="1">
      <c r="A39"/>
      <c r="B39"/>
      <c r="C39"/>
      <c r="D39"/>
      <c r="E39"/>
      <c r="F39"/>
      <c r="G39"/>
      <c r="H39"/>
      <c r="I39" s="19"/>
      <c r="J39"/>
      <c r="K39"/>
    </row>
    <row r="40" spans="1:11" s="13" customFormat="1" ht="24.75" customHeight="1">
      <c r="A40"/>
      <c r="B40"/>
      <c r="C40"/>
      <c r="D40"/>
      <c r="E40"/>
      <c r="F40"/>
      <c r="G40"/>
      <c r="H40"/>
      <c r="I40" s="19"/>
      <c r="J40"/>
      <c r="K40"/>
    </row>
    <row r="41" spans="1:11" s="13" customFormat="1" ht="18.75" customHeight="1">
      <c r="A41" s="24"/>
      <c r="B41" s="24"/>
      <c r="C41" s="25"/>
      <c r="D41" s="25"/>
      <c r="E41" s="26"/>
      <c r="F41" s="27"/>
      <c r="G41" s="27"/>
      <c r="H41" s="27"/>
      <c r="I41" s="27"/>
      <c r="J41" s="15"/>
      <c r="K41" s="15"/>
    </row>
    <row r="42" spans="1:11" s="13" customFormat="1" ht="18.75" customHeight="1">
      <c r="A42" s="24"/>
      <c r="B42" s="24"/>
      <c r="C42" s="25"/>
      <c r="D42" s="25"/>
      <c r="E42" s="26"/>
      <c r="F42" s="27"/>
      <c r="G42" s="27"/>
      <c r="H42" s="27"/>
      <c r="I42" s="27"/>
      <c r="J42" s="15"/>
      <c r="K42" s="15"/>
    </row>
    <row r="43" spans="1:11" s="13" customFormat="1" ht="18.75" customHeight="1">
      <c r="A43" s="24"/>
      <c r="B43" s="24"/>
      <c r="C43" s="25"/>
      <c r="D43" s="25"/>
      <c r="E43" s="26"/>
      <c r="F43" s="27"/>
      <c r="G43" s="27"/>
      <c r="H43" s="27"/>
      <c r="I43" s="27"/>
      <c r="J43" s="15"/>
      <c r="K43" s="15"/>
    </row>
    <row r="44" spans="1:11" s="13" customFormat="1" ht="18.75" customHeight="1">
      <c r="A44" s="24"/>
      <c r="B44" s="24"/>
      <c r="C44" s="25"/>
      <c r="D44" s="25"/>
      <c r="E44" s="26"/>
      <c r="F44" s="27"/>
      <c r="G44" s="27"/>
      <c r="H44" s="27"/>
      <c r="I44" s="27"/>
      <c r="J44" s="15"/>
      <c r="K44" s="15"/>
    </row>
    <row r="45" spans="1:11" s="13" customFormat="1" ht="18.75" customHeight="1">
      <c r="A45" s="24"/>
      <c r="B45" s="24"/>
      <c r="C45" s="25"/>
      <c r="D45" s="25"/>
      <c r="E45" s="26"/>
      <c r="F45" s="27"/>
      <c r="G45" s="27"/>
      <c r="H45" s="27"/>
      <c r="I45" s="27"/>
      <c r="J45" s="15"/>
      <c r="K45" s="15"/>
    </row>
    <row r="46" spans="1:11" s="13" customFormat="1" ht="18.75" customHeight="1">
      <c r="A46" s="24"/>
      <c r="B46" s="24"/>
      <c r="C46" s="25"/>
      <c r="D46" s="25"/>
      <c r="E46" s="26"/>
      <c r="F46" s="27"/>
      <c r="G46" s="27"/>
      <c r="H46" s="27"/>
      <c r="I46" s="27"/>
      <c r="J46" s="15"/>
      <c r="K46" s="15"/>
    </row>
    <row r="47" spans="1:11" s="13" customFormat="1" ht="18.75" customHeight="1">
      <c r="A47" s="24"/>
      <c r="B47" s="24"/>
      <c r="C47" s="25"/>
      <c r="D47" s="25"/>
      <c r="E47" s="26"/>
      <c r="F47" s="27"/>
      <c r="G47" s="27"/>
      <c r="H47" s="27"/>
      <c r="I47" s="27"/>
      <c r="J47" s="15"/>
      <c r="K47" s="15"/>
    </row>
    <row r="48" spans="1:11" s="13" customFormat="1" ht="18.75" customHeight="1">
      <c r="A48" s="24"/>
      <c r="B48" s="24"/>
      <c r="C48" s="25"/>
      <c r="D48" s="25"/>
      <c r="E48" s="26"/>
      <c r="F48" s="27"/>
      <c r="G48" s="27"/>
      <c r="H48" s="27"/>
      <c r="I48" s="27"/>
      <c r="J48" s="15"/>
      <c r="K48" s="15"/>
    </row>
    <row r="49" spans="1:11" s="13" customFormat="1" ht="18.75" customHeight="1">
      <c r="A49" s="24"/>
      <c r="B49" s="24"/>
      <c r="C49" s="25"/>
      <c r="D49" s="25"/>
      <c r="E49" s="26"/>
      <c r="F49" s="27"/>
      <c r="G49" s="27"/>
      <c r="H49" s="27"/>
      <c r="I49" s="27"/>
      <c r="J49" s="15"/>
      <c r="K49" s="15"/>
    </row>
    <row r="50" spans="1:11" s="12" customFormat="1" ht="33.75" customHeight="1">
      <c r="A50" s="28"/>
      <c r="B50" s="29"/>
      <c r="C50" s="30"/>
      <c r="D50" s="30"/>
      <c r="E50" s="31"/>
      <c r="F50" s="32"/>
      <c r="G50" s="32"/>
      <c r="H50" s="32"/>
      <c r="I50" s="32"/>
      <c r="J50" s="36"/>
      <c r="K50" s="36"/>
    </row>
    <row r="51" spans="1:11" s="13" customFormat="1" ht="18.75" customHeight="1">
      <c r="A51" s="24"/>
      <c r="B51" s="24"/>
      <c r="C51" s="25"/>
      <c r="D51" s="25"/>
      <c r="E51" s="26"/>
      <c r="F51" s="27"/>
      <c r="G51" s="27"/>
      <c r="H51" s="27"/>
      <c r="I51" s="27"/>
      <c r="J51" s="15"/>
      <c r="K51" s="15"/>
    </row>
    <row r="52" spans="1:11" s="13" customFormat="1" ht="18.75" customHeight="1">
      <c r="A52" s="24"/>
      <c r="B52" s="24"/>
      <c r="C52" s="25"/>
      <c r="D52" s="25"/>
      <c r="E52" s="26"/>
      <c r="F52" s="27"/>
      <c r="G52" s="27"/>
      <c r="H52" s="27"/>
      <c r="I52" s="27"/>
      <c r="J52" s="15"/>
      <c r="K52" s="15"/>
    </row>
    <row r="53" spans="1:11" s="13" customFormat="1" ht="18.75" customHeight="1">
      <c r="A53" s="24"/>
      <c r="B53" s="24"/>
      <c r="C53" s="25"/>
      <c r="D53" s="25"/>
      <c r="E53" s="26"/>
      <c r="F53" s="27"/>
      <c r="G53" s="27"/>
      <c r="H53" s="27"/>
      <c r="I53" s="27"/>
      <c r="J53" s="15"/>
      <c r="K53" s="15"/>
    </row>
    <row r="54" spans="1:11" s="13" customFormat="1" ht="18.75" customHeight="1">
      <c r="A54" s="24"/>
      <c r="B54" s="24"/>
      <c r="C54" s="25"/>
      <c r="D54" s="25"/>
      <c r="E54" s="26"/>
      <c r="F54" s="27"/>
      <c r="G54" s="27"/>
      <c r="H54" s="27"/>
      <c r="I54" s="27"/>
      <c r="J54" s="15"/>
      <c r="K54" s="15"/>
    </row>
    <row r="55" spans="1:11" s="13" customFormat="1" ht="18.75" customHeight="1">
      <c r="A55" s="24"/>
      <c r="B55" s="24"/>
      <c r="C55" s="25"/>
      <c r="D55" s="25"/>
      <c r="E55" s="26"/>
      <c r="F55" s="27"/>
      <c r="G55" s="27"/>
      <c r="H55" s="27"/>
      <c r="I55" s="27"/>
      <c r="J55" s="15"/>
      <c r="K55" s="15"/>
    </row>
    <row r="56" spans="1:11" s="13" customFormat="1" ht="18.75" customHeight="1">
      <c r="A56" s="24"/>
      <c r="B56" s="24"/>
      <c r="C56" s="25"/>
      <c r="D56" s="25"/>
      <c r="E56" s="26"/>
      <c r="F56" s="27"/>
      <c r="G56" s="27"/>
      <c r="H56" s="27"/>
      <c r="I56" s="27"/>
      <c r="J56" s="15"/>
      <c r="K56" s="15"/>
    </row>
    <row r="57" spans="1:11" s="13" customFormat="1" ht="18.75" customHeight="1">
      <c r="A57" s="24"/>
      <c r="B57" s="24"/>
      <c r="C57" s="25"/>
      <c r="D57" s="25"/>
      <c r="E57" s="26"/>
      <c r="F57" s="27"/>
      <c r="G57" s="27"/>
      <c r="H57" s="27"/>
      <c r="I57" s="27"/>
      <c r="J57" s="15"/>
      <c r="K57" s="15"/>
    </row>
    <row r="58" spans="1:11" s="13" customFormat="1" ht="18.75" customHeight="1">
      <c r="A58" s="24"/>
      <c r="B58" s="24"/>
      <c r="C58" s="25"/>
      <c r="D58" s="25"/>
      <c r="E58" s="26"/>
      <c r="F58" s="27"/>
      <c r="G58" s="27"/>
      <c r="H58" s="27"/>
      <c r="I58" s="27"/>
      <c r="J58" s="15"/>
      <c r="K58" s="15"/>
    </row>
    <row r="59" spans="1:11" s="13" customFormat="1" ht="18.75" customHeight="1">
      <c r="A59" s="24"/>
      <c r="B59" s="24"/>
      <c r="C59" s="25"/>
      <c r="D59" s="25"/>
      <c r="E59" s="26"/>
      <c r="F59" s="27"/>
      <c r="G59" s="27"/>
      <c r="H59" s="27"/>
      <c r="I59" s="27"/>
      <c r="J59" s="15"/>
      <c r="K59" s="15"/>
    </row>
    <row r="60" spans="1:11" s="13" customFormat="1" ht="18.75" customHeight="1">
      <c r="A60" s="24"/>
      <c r="B60" s="24"/>
      <c r="C60" s="25"/>
      <c r="D60" s="25"/>
      <c r="E60" s="26"/>
      <c r="F60" s="27"/>
      <c r="G60" s="27"/>
      <c r="H60" s="27"/>
      <c r="I60" s="27"/>
      <c r="J60" s="15"/>
      <c r="K60" s="15"/>
    </row>
    <row r="61" spans="1:11" s="13" customFormat="1" ht="18.75" customHeight="1">
      <c r="A61" s="24"/>
      <c r="B61" s="24"/>
      <c r="C61" s="25"/>
      <c r="D61" s="25"/>
      <c r="E61" s="26"/>
      <c r="F61" s="27"/>
      <c r="G61" s="27"/>
      <c r="H61" s="27"/>
      <c r="I61" s="27"/>
      <c r="J61" s="15"/>
      <c r="K61" s="15"/>
    </row>
    <row r="62" spans="1:11" s="13" customFormat="1" ht="18.75" customHeight="1">
      <c r="A62" s="24"/>
      <c r="B62" s="24"/>
      <c r="C62" s="25"/>
      <c r="D62" s="25"/>
      <c r="E62" s="26"/>
      <c r="F62" s="27"/>
      <c r="G62" s="27"/>
      <c r="H62" s="27"/>
      <c r="I62" s="27"/>
      <c r="J62" s="15"/>
      <c r="K62" s="15"/>
    </row>
    <row r="63" spans="1:11" s="13" customFormat="1" ht="18.75" customHeight="1">
      <c r="A63" s="24"/>
      <c r="B63" s="24"/>
      <c r="C63" s="25"/>
      <c r="D63" s="25"/>
      <c r="E63" s="26"/>
      <c r="F63" s="27"/>
      <c r="G63" s="27"/>
      <c r="H63" s="27"/>
      <c r="I63" s="27"/>
      <c r="J63" s="15"/>
      <c r="K63" s="15"/>
    </row>
    <row r="64" spans="1:11" s="13" customFormat="1" ht="18.75" customHeight="1">
      <c r="A64" s="24"/>
      <c r="B64" s="24"/>
      <c r="C64" s="25"/>
      <c r="D64" s="25"/>
      <c r="E64" s="26"/>
      <c r="F64" s="27"/>
      <c r="G64" s="27"/>
      <c r="H64" s="27"/>
      <c r="I64" s="27"/>
      <c r="J64" s="15"/>
      <c r="K64" s="15"/>
    </row>
    <row r="65" spans="1:11" s="13" customFormat="1" ht="18.75" customHeight="1">
      <c r="A65" s="24"/>
      <c r="B65" s="24"/>
      <c r="C65" s="25"/>
      <c r="D65" s="25"/>
      <c r="E65" s="26"/>
      <c r="F65" s="27"/>
      <c r="G65" s="27"/>
      <c r="H65" s="27"/>
      <c r="I65" s="27"/>
      <c r="J65" s="15"/>
      <c r="K65" s="15"/>
    </row>
    <row r="66" spans="1:11" s="13" customFormat="1" ht="18.75" customHeight="1">
      <c r="A66" s="24"/>
      <c r="B66" s="24"/>
      <c r="C66" s="25"/>
      <c r="D66" s="25"/>
      <c r="E66" s="26"/>
      <c r="F66" s="27"/>
      <c r="G66" s="27"/>
      <c r="H66" s="27"/>
      <c r="I66" s="27"/>
      <c r="J66" s="15"/>
      <c r="K66" s="15"/>
    </row>
    <row r="67" spans="1:11" s="13" customFormat="1" ht="18.75" customHeight="1">
      <c r="A67" s="24"/>
      <c r="B67" s="24"/>
      <c r="C67" s="25"/>
      <c r="D67" s="25"/>
      <c r="E67" s="26"/>
      <c r="F67" s="27"/>
      <c r="G67" s="27"/>
      <c r="H67" s="27"/>
      <c r="I67" s="27"/>
      <c r="J67" s="15"/>
      <c r="K67" s="15"/>
    </row>
    <row r="68" spans="1:11" s="13" customFormat="1" ht="18.75" customHeight="1">
      <c r="A68" s="24"/>
      <c r="B68" s="33"/>
      <c r="C68" s="34"/>
      <c r="D68" s="34"/>
      <c r="E68" s="35"/>
      <c r="F68" s="27"/>
      <c r="G68" s="27"/>
      <c r="H68" s="27"/>
      <c r="I68" s="27"/>
      <c r="J68" s="15"/>
      <c r="K68" s="15"/>
    </row>
    <row r="69" spans="1:11" s="13" customFormat="1" ht="18.75" customHeight="1">
      <c r="A69" s="24"/>
      <c r="B69" s="33"/>
      <c r="C69" s="34"/>
      <c r="D69" s="34"/>
      <c r="E69" s="35"/>
      <c r="F69" s="27"/>
      <c r="G69" s="27"/>
      <c r="H69" s="27"/>
      <c r="I69" s="27"/>
      <c r="J69" s="15"/>
      <c r="K69" s="15"/>
    </row>
    <row r="70" spans="1:11" s="13" customFormat="1" ht="18.75" customHeight="1">
      <c r="A70" s="24"/>
      <c r="B70" s="33"/>
      <c r="C70" s="34"/>
      <c r="D70" s="34"/>
      <c r="E70" s="35"/>
      <c r="F70" s="27"/>
      <c r="G70" s="27"/>
      <c r="H70" s="27"/>
      <c r="I70" s="27"/>
      <c r="J70" s="15"/>
      <c r="K70" s="15"/>
    </row>
    <row r="71" spans="1:11" s="13" customFormat="1" ht="18.75" customHeight="1">
      <c r="A71" s="24"/>
      <c r="B71" s="33"/>
      <c r="C71" s="34"/>
      <c r="D71" s="34"/>
      <c r="E71" s="35"/>
      <c r="F71" s="27"/>
      <c r="G71" s="27"/>
      <c r="H71" s="27"/>
      <c r="I71" s="27"/>
      <c r="J71" s="15"/>
      <c r="K71" s="15"/>
    </row>
    <row r="72" spans="1:11" s="13" customFormat="1" ht="18.75" customHeight="1">
      <c r="A72" s="24"/>
      <c r="B72" s="33"/>
      <c r="C72" s="34"/>
      <c r="D72" s="34"/>
      <c r="E72" s="35"/>
      <c r="F72" s="27"/>
      <c r="G72" s="27"/>
      <c r="H72" s="27"/>
      <c r="I72" s="27"/>
      <c r="J72" s="15"/>
      <c r="K72" s="15"/>
    </row>
    <row r="73" spans="1:11" s="13" customFormat="1" ht="18.75" customHeight="1">
      <c r="A73" s="24"/>
      <c r="B73" s="33"/>
      <c r="C73" s="34"/>
      <c r="D73" s="34"/>
      <c r="E73" s="35"/>
      <c r="F73" s="27"/>
      <c r="G73" s="27"/>
      <c r="H73" s="27"/>
      <c r="I73" s="27"/>
      <c r="J73" s="15"/>
      <c r="K73" s="15"/>
    </row>
    <row r="74" spans="1:11" s="13" customFormat="1" ht="18.75" customHeight="1">
      <c r="A74" s="24"/>
      <c r="B74" s="33"/>
      <c r="C74" s="34"/>
      <c r="D74" s="34"/>
      <c r="E74" s="35"/>
      <c r="F74" s="27"/>
      <c r="G74" s="27"/>
      <c r="H74" s="27"/>
      <c r="I74" s="27"/>
      <c r="J74" s="15"/>
      <c r="K74" s="15"/>
    </row>
    <row r="75" spans="1:11" s="13" customFormat="1" ht="18.75" customHeight="1">
      <c r="A75" s="24"/>
      <c r="B75" s="33"/>
      <c r="C75" s="34"/>
      <c r="D75" s="34"/>
      <c r="E75" s="35"/>
      <c r="F75" s="27"/>
      <c r="G75" s="27"/>
      <c r="H75" s="27"/>
      <c r="I75" s="27"/>
      <c r="J75" s="15"/>
      <c r="K75" s="15"/>
    </row>
    <row r="76" spans="1:11" s="13" customFormat="1" ht="18.75" customHeight="1">
      <c r="A76" s="24"/>
      <c r="B76" s="33"/>
      <c r="C76" s="34"/>
      <c r="D76" s="34"/>
      <c r="E76" s="35"/>
      <c r="F76" s="27"/>
      <c r="G76" s="27"/>
      <c r="H76" s="27"/>
      <c r="I76" s="27"/>
      <c r="J76" s="15"/>
      <c r="K76" s="15"/>
    </row>
    <row r="77" spans="1:11" s="13" customFormat="1" ht="18.75" customHeight="1">
      <c r="A77" s="24"/>
      <c r="B77" s="33"/>
      <c r="C77" s="34"/>
      <c r="D77" s="34"/>
      <c r="E77" s="35"/>
      <c r="F77" s="27"/>
      <c r="G77" s="27"/>
      <c r="H77" s="27"/>
      <c r="I77" s="27"/>
      <c r="J77" s="15"/>
      <c r="K77" s="15"/>
    </row>
    <row r="78" spans="1:11" s="13" customFormat="1" ht="18.75" customHeight="1">
      <c r="A78" s="24"/>
      <c r="B78" s="33"/>
      <c r="C78" s="34"/>
      <c r="D78" s="34"/>
      <c r="E78" s="35"/>
      <c r="F78" s="27"/>
      <c r="G78" s="27"/>
      <c r="H78" s="27"/>
      <c r="I78" s="27"/>
      <c r="J78" s="15"/>
      <c r="K78" s="15"/>
    </row>
    <row r="79" spans="1:11" s="12" customFormat="1" ht="33.75" customHeight="1">
      <c r="A79" s="28"/>
      <c r="B79" s="29"/>
      <c r="C79" s="30"/>
      <c r="D79" s="30"/>
      <c r="E79" s="31"/>
      <c r="F79" s="32"/>
      <c r="G79" s="32"/>
      <c r="H79" s="32"/>
      <c r="I79" s="32"/>
      <c r="J79" s="36"/>
      <c r="K79" s="36"/>
    </row>
    <row r="80" spans="1:11" s="13" customFormat="1" ht="18.75" customHeight="1">
      <c r="A80" s="24"/>
      <c r="B80" s="33"/>
      <c r="C80" s="34"/>
      <c r="D80" s="34"/>
      <c r="E80" s="35"/>
      <c r="F80" s="27"/>
      <c r="G80" s="27"/>
      <c r="H80" s="27"/>
      <c r="I80" s="27"/>
      <c r="J80" s="15"/>
      <c r="K80" s="15"/>
    </row>
    <row r="81" spans="1:11" s="13" customFormat="1" ht="18.75" customHeight="1">
      <c r="A81" s="24"/>
      <c r="B81" s="33"/>
      <c r="C81" s="34"/>
      <c r="D81" s="34"/>
      <c r="E81" s="35"/>
      <c r="F81" s="27"/>
      <c r="G81" s="27"/>
      <c r="H81" s="27"/>
      <c r="I81" s="27"/>
      <c r="J81" s="15"/>
      <c r="K81" s="15"/>
    </row>
    <row r="82" spans="1:11" s="13" customFormat="1" ht="18.75" customHeight="1">
      <c r="A82" s="24"/>
      <c r="B82" s="33"/>
      <c r="C82" s="34"/>
      <c r="D82" s="34"/>
      <c r="E82" s="35"/>
      <c r="F82" s="27"/>
      <c r="G82" s="27"/>
      <c r="H82" s="27"/>
      <c r="I82" s="27"/>
      <c r="J82" s="15"/>
      <c r="K82" s="15"/>
    </row>
    <row r="83" spans="1:11" s="13" customFormat="1" ht="18.75" customHeight="1">
      <c r="A83" s="24"/>
      <c r="B83" s="33"/>
      <c r="C83" s="34"/>
      <c r="D83" s="34"/>
      <c r="E83" s="35"/>
      <c r="F83" s="27"/>
      <c r="G83" s="27"/>
      <c r="H83" s="27"/>
      <c r="I83" s="27"/>
      <c r="J83" s="15"/>
      <c r="K83" s="15"/>
    </row>
    <row r="84" spans="1:11" s="13" customFormat="1" ht="18.75" customHeight="1">
      <c r="A84" s="24"/>
      <c r="B84" s="33"/>
      <c r="C84" s="34"/>
      <c r="D84" s="34"/>
      <c r="E84" s="35"/>
      <c r="F84" s="27"/>
      <c r="G84" s="27"/>
      <c r="H84" s="27"/>
      <c r="I84" s="27"/>
      <c r="J84" s="15"/>
      <c r="K84" s="15"/>
    </row>
    <row r="85" spans="1:11" s="13" customFormat="1" ht="18.75" customHeight="1">
      <c r="A85" s="24"/>
      <c r="B85" s="33"/>
      <c r="C85" s="34"/>
      <c r="D85" s="34"/>
      <c r="E85" s="35"/>
      <c r="F85" s="27"/>
      <c r="G85" s="27"/>
      <c r="H85" s="27"/>
      <c r="I85" s="27"/>
      <c r="J85" s="15"/>
      <c r="K85" s="15"/>
    </row>
    <row r="86" spans="1:11" s="13" customFormat="1" ht="18.75" customHeight="1">
      <c r="A86" s="24"/>
      <c r="B86" s="33"/>
      <c r="C86" s="34"/>
      <c r="D86" s="34"/>
      <c r="E86" s="35"/>
      <c r="F86" s="27"/>
      <c r="G86" s="27"/>
      <c r="H86" s="27"/>
      <c r="I86" s="27"/>
      <c r="J86" s="15"/>
      <c r="K86" s="15"/>
    </row>
    <row r="87" spans="1:11" s="13" customFormat="1" ht="18.75" customHeight="1">
      <c r="A87" s="24"/>
      <c r="B87" s="33"/>
      <c r="C87" s="34"/>
      <c r="D87" s="34"/>
      <c r="E87" s="35"/>
      <c r="F87" s="27"/>
      <c r="G87" s="27"/>
      <c r="H87" s="27"/>
      <c r="I87" s="27"/>
      <c r="J87" s="15"/>
      <c r="K87" s="15"/>
    </row>
    <row r="88" spans="1:11" s="13" customFormat="1" ht="18.75" customHeight="1">
      <c r="A88" s="24"/>
      <c r="B88" s="33"/>
      <c r="C88" s="34"/>
      <c r="D88" s="34"/>
      <c r="E88" s="35"/>
      <c r="F88" s="27"/>
      <c r="G88" s="27"/>
      <c r="H88" s="27"/>
      <c r="I88" s="27"/>
      <c r="J88" s="15"/>
      <c r="K88" s="15"/>
    </row>
    <row r="89" spans="1:11" s="13" customFormat="1" ht="18.75" customHeight="1">
      <c r="A89" s="24"/>
      <c r="B89" s="33"/>
      <c r="C89" s="34"/>
      <c r="D89" s="34"/>
      <c r="E89" s="35"/>
      <c r="F89" s="27"/>
      <c r="G89" s="27"/>
      <c r="H89" s="27"/>
      <c r="I89" s="27"/>
      <c r="J89" s="15"/>
      <c r="K89" s="15"/>
    </row>
    <row r="90" spans="1:11" s="13" customFormat="1" ht="18.75" customHeight="1">
      <c r="A90" s="24"/>
      <c r="B90" s="24"/>
      <c r="C90" s="25"/>
      <c r="D90" s="25"/>
      <c r="E90" s="26"/>
      <c r="F90" s="27"/>
      <c r="G90" s="27"/>
      <c r="H90" s="27"/>
      <c r="I90" s="27"/>
      <c r="J90" s="15"/>
      <c r="K90" s="15"/>
    </row>
    <row r="91" spans="1:11" s="13" customFormat="1" ht="18.75" customHeight="1">
      <c r="A91" s="24"/>
      <c r="B91" s="24"/>
      <c r="C91" s="25"/>
      <c r="D91" s="25"/>
      <c r="E91" s="26"/>
      <c r="F91" s="27"/>
      <c r="G91" s="27"/>
      <c r="H91" s="27"/>
      <c r="I91" s="27"/>
      <c r="J91" s="15"/>
      <c r="K91" s="15"/>
    </row>
    <row r="92" spans="1:11" s="13" customFormat="1" ht="18.75" customHeight="1">
      <c r="A92" s="24"/>
      <c r="B92" s="24"/>
      <c r="C92" s="25"/>
      <c r="D92" s="25"/>
      <c r="E92" s="26"/>
      <c r="F92" s="27"/>
      <c r="G92" s="27"/>
      <c r="H92" s="27"/>
      <c r="I92" s="27"/>
      <c r="J92" s="15"/>
      <c r="K92" s="15"/>
    </row>
    <row r="93" spans="1:11" s="13" customFormat="1" ht="18.75" customHeight="1">
      <c r="A93" s="24"/>
      <c r="B93" s="24"/>
      <c r="C93" s="25"/>
      <c r="D93" s="25"/>
      <c r="E93" s="26"/>
      <c r="F93" s="27"/>
      <c r="G93" s="27"/>
      <c r="H93" s="27"/>
      <c r="I93" s="27"/>
      <c r="J93" s="15"/>
      <c r="K93" s="15"/>
    </row>
    <row r="94" spans="1:11" s="13" customFormat="1" ht="18.75" customHeight="1">
      <c r="A94" s="24"/>
      <c r="B94" s="24"/>
      <c r="C94" s="25"/>
      <c r="D94" s="25"/>
      <c r="E94" s="26"/>
      <c r="F94" s="27"/>
      <c r="G94" s="27"/>
      <c r="H94" s="27"/>
      <c r="I94" s="27"/>
      <c r="J94" s="15"/>
      <c r="K94" s="15"/>
    </row>
    <row r="95" spans="1:11" s="13" customFormat="1" ht="18.75" customHeight="1">
      <c r="A95" s="24"/>
      <c r="B95" s="24"/>
      <c r="C95" s="25"/>
      <c r="D95" s="25"/>
      <c r="E95" s="26"/>
      <c r="F95" s="27"/>
      <c r="G95" s="27"/>
      <c r="H95" s="27"/>
      <c r="I95" s="27"/>
      <c r="J95" s="15"/>
      <c r="K95" s="15"/>
    </row>
    <row r="96" spans="1:11" s="13" customFormat="1" ht="18.75" customHeight="1">
      <c r="A96" s="24"/>
      <c r="B96" s="24"/>
      <c r="C96" s="25"/>
      <c r="D96" s="25"/>
      <c r="E96" s="26"/>
      <c r="F96" s="27"/>
      <c r="G96" s="27"/>
      <c r="H96" s="27"/>
      <c r="I96" s="27"/>
      <c r="J96" s="15"/>
      <c r="K96" s="15"/>
    </row>
    <row r="97" spans="1:11" s="13" customFormat="1" ht="18.75" customHeight="1">
      <c r="A97" s="24"/>
      <c r="B97" s="24"/>
      <c r="C97" s="25"/>
      <c r="D97" s="25"/>
      <c r="E97" s="26"/>
      <c r="F97" s="27"/>
      <c r="G97" s="27"/>
      <c r="H97" s="27"/>
      <c r="I97" s="27"/>
      <c r="J97" s="15"/>
      <c r="K97" s="15"/>
    </row>
    <row r="98" spans="1:11" s="13" customFormat="1" ht="18.75" customHeight="1">
      <c r="A98" s="24"/>
      <c r="B98" s="24"/>
      <c r="C98" s="25"/>
      <c r="D98" s="25"/>
      <c r="E98" s="26"/>
      <c r="F98" s="27"/>
      <c r="G98" s="27"/>
      <c r="H98" s="27"/>
      <c r="I98" s="27"/>
      <c r="J98" s="15"/>
      <c r="K98" s="15"/>
    </row>
    <row r="99" spans="1:11" s="13" customFormat="1" ht="18.75" customHeight="1">
      <c r="A99" s="24"/>
      <c r="B99" s="24"/>
      <c r="C99" s="25"/>
      <c r="D99" s="25"/>
      <c r="E99" s="26"/>
      <c r="F99" s="27"/>
      <c r="G99" s="27"/>
      <c r="H99" s="27"/>
      <c r="I99" s="27"/>
      <c r="J99" s="15"/>
      <c r="K99" s="15"/>
    </row>
    <row r="100" spans="1:11" s="13" customFormat="1" ht="18.75" customHeight="1">
      <c r="A100" s="24"/>
      <c r="B100" s="24"/>
      <c r="C100" s="25"/>
      <c r="D100" s="25"/>
      <c r="E100" s="26"/>
      <c r="F100" s="27"/>
      <c r="G100" s="27"/>
      <c r="H100" s="27"/>
      <c r="I100" s="27"/>
      <c r="J100" s="15"/>
      <c r="K100" s="15"/>
    </row>
    <row r="101" spans="1:11" s="13" customFormat="1" ht="18.75" customHeight="1">
      <c r="A101" s="24"/>
      <c r="B101" s="24"/>
      <c r="C101" s="25"/>
      <c r="D101" s="25"/>
      <c r="E101" s="26"/>
      <c r="F101" s="27"/>
      <c r="G101" s="27"/>
      <c r="H101" s="27"/>
      <c r="I101" s="27"/>
      <c r="J101" s="15"/>
      <c r="K101" s="15"/>
    </row>
    <row r="102" spans="1:11" s="13" customFormat="1" ht="18.75" customHeight="1">
      <c r="A102" s="24"/>
      <c r="B102" s="24"/>
      <c r="C102" s="25"/>
      <c r="D102" s="25"/>
      <c r="E102" s="26"/>
      <c r="F102" s="27"/>
      <c r="G102" s="27"/>
      <c r="H102" s="27"/>
      <c r="I102" s="27"/>
      <c r="J102" s="15"/>
      <c r="K102" s="15"/>
    </row>
    <row r="103" spans="1:11" s="13" customFormat="1" ht="18.75" customHeight="1">
      <c r="A103" s="24"/>
      <c r="B103" s="24"/>
      <c r="C103" s="25"/>
      <c r="D103" s="25"/>
      <c r="E103" s="26"/>
      <c r="F103" s="27"/>
      <c r="G103" s="27"/>
      <c r="H103" s="27"/>
      <c r="I103" s="27"/>
      <c r="J103" s="15"/>
      <c r="K103" s="15"/>
    </row>
    <row r="104" spans="1:11" s="13" customFormat="1" ht="18.75" customHeight="1">
      <c r="A104" s="24"/>
      <c r="B104" s="24"/>
      <c r="C104" s="25"/>
      <c r="D104" s="25"/>
      <c r="E104" s="26"/>
      <c r="F104" s="27"/>
      <c r="G104" s="27"/>
      <c r="H104" s="27"/>
      <c r="I104" s="27"/>
      <c r="J104" s="15"/>
      <c r="K104" s="15"/>
    </row>
    <row r="105" spans="1:11" s="13" customFormat="1" ht="18.75" customHeight="1">
      <c r="A105" s="24"/>
      <c r="B105" s="24"/>
      <c r="C105" s="25"/>
      <c r="D105" s="25"/>
      <c r="E105" s="26"/>
      <c r="F105" s="27"/>
      <c r="G105" s="27"/>
      <c r="H105" s="27"/>
      <c r="I105" s="27"/>
      <c r="J105" s="15"/>
      <c r="K105" s="15"/>
    </row>
    <row r="106" spans="1:11" s="13" customFormat="1" ht="18.75" customHeight="1">
      <c r="A106" s="24"/>
      <c r="B106" s="24"/>
      <c r="C106" s="25"/>
      <c r="D106" s="25"/>
      <c r="E106" s="26"/>
      <c r="F106" s="27"/>
      <c r="G106" s="27"/>
      <c r="H106" s="27"/>
      <c r="I106" s="27"/>
      <c r="J106" s="15"/>
      <c r="K106" s="15"/>
    </row>
    <row r="107" spans="1:11" s="13" customFormat="1" ht="18.75" customHeight="1">
      <c r="A107" s="24"/>
      <c r="B107" s="24"/>
      <c r="C107" s="25"/>
      <c r="D107" s="25"/>
      <c r="E107" s="26"/>
      <c r="F107" s="27"/>
      <c r="G107" s="27"/>
      <c r="H107" s="27"/>
      <c r="I107" s="27"/>
      <c r="J107" s="15"/>
      <c r="K107" s="15"/>
    </row>
    <row r="108" spans="1:11" s="12" customFormat="1" ht="33.75" customHeight="1">
      <c r="A108" s="28"/>
      <c r="B108" s="29"/>
      <c r="C108" s="30"/>
      <c r="D108" s="30"/>
      <c r="E108" s="31"/>
      <c r="F108" s="32"/>
      <c r="G108" s="32"/>
      <c r="H108" s="32"/>
      <c r="I108" s="32"/>
      <c r="J108" s="36"/>
      <c r="K108" s="36"/>
    </row>
    <row r="109" spans="1:11" s="13" customFormat="1" ht="18.75" customHeight="1">
      <c r="A109" s="24"/>
      <c r="B109" s="24"/>
      <c r="C109" s="25"/>
      <c r="D109" s="25"/>
      <c r="E109" s="26"/>
      <c r="F109" s="27"/>
      <c r="G109" s="27"/>
      <c r="H109" s="27"/>
      <c r="I109" s="27"/>
      <c r="J109" s="15"/>
      <c r="K109" s="15"/>
    </row>
    <row r="110" spans="1:11" s="13" customFormat="1" ht="18.75" customHeight="1">
      <c r="A110" s="24"/>
      <c r="B110" s="24"/>
      <c r="C110" s="25"/>
      <c r="D110" s="25"/>
      <c r="E110" s="26"/>
      <c r="F110" s="27"/>
      <c r="G110" s="27"/>
      <c r="H110" s="27"/>
      <c r="I110" s="27"/>
      <c r="J110" s="15"/>
      <c r="K110" s="15"/>
    </row>
    <row r="111" spans="1:11" s="13" customFormat="1" ht="18.75" customHeight="1">
      <c r="A111" s="24"/>
      <c r="B111" s="24"/>
      <c r="C111" s="25"/>
      <c r="D111" s="25"/>
      <c r="E111" s="26"/>
      <c r="F111" s="27"/>
      <c r="G111" s="27"/>
      <c r="H111" s="27"/>
      <c r="I111" s="27"/>
      <c r="J111" s="15"/>
      <c r="K111" s="15"/>
    </row>
    <row r="112" spans="1:11" s="13" customFormat="1" ht="18.75" customHeight="1">
      <c r="A112" s="24"/>
      <c r="B112" s="24"/>
      <c r="C112" s="25"/>
      <c r="D112" s="25"/>
      <c r="E112" s="26"/>
      <c r="F112" s="27"/>
      <c r="G112" s="27"/>
      <c r="H112" s="27"/>
      <c r="I112" s="27"/>
      <c r="J112" s="15"/>
      <c r="K112" s="15"/>
    </row>
    <row r="113" spans="1:11" s="13" customFormat="1" ht="18.75" customHeight="1">
      <c r="A113" s="24"/>
      <c r="B113" s="24"/>
      <c r="C113" s="25"/>
      <c r="D113" s="25"/>
      <c r="E113" s="26"/>
      <c r="F113" s="27"/>
      <c r="G113" s="27"/>
      <c r="H113" s="27"/>
      <c r="I113" s="27"/>
      <c r="J113" s="15"/>
      <c r="K113" s="15"/>
    </row>
    <row r="114" spans="1:11" s="13" customFormat="1" ht="18.75" customHeight="1">
      <c r="A114" s="24"/>
      <c r="B114" s="24"/>
      <c r="C114" s="25"/>
      <c r="D114" s="25"/>
      <c r="E114" s="26"/>
      <c r="F114" s="27"/>
      <c r="G114" s="27"/>
      <c r="H114" s="27"/>
      <c r="I114" s="27"/>
      <c r="J114" s="15"/>
      <c r="K114" s="15"/>
    </row>
    <row r="115" spans="1:11" s="13" customFormat="1" ht="18.75" customHeight="1">
      <c r="A115" s="24"/>
      <c r="B115" s="24"/>
      <c r="C115" s="25"/>
      <c r="D115" s="25"/>
      <c r="E115" s="26"/>
      <c r="F115" s="27"/>
      <c r="G115" s="27"/>
      <c r="H115" s="27"/>
      <c r="I115" s="27"/>
      <c r="J115" s="15"/>
      <c r="K115" s="15"/>
    </row>
    <row r="116" spans="1:11" s="13" customFormat="1" ht="18.75" customHeight="1">
      <c r="A116" s="24"/>
      <c r="B116" s="24"/>
      <c r="C116" s="25"/>
      <c r="D116" s="25"/>
      <c r="E116" s="26"/>
      <c r="F116" s="27"/>
      <c r="G116" s="27"/>
      <c r="H116" s="27"/>
      <c r="I116" s="27"/>
      <c r="J116" s="15"/>
      <c r="K116" s="15"/>
    </row>
    <row r="117" spans="1:11" s="13" customFormat="1" ht="18.75" customHeight="1">
      <c r="A117" s="24"/>
      <c r="B117" s="24"/>
      <c r="C117" s="25"/>
      <c r="D117" s="25"/>
      <c r="E117" s="26"/>
      <c r="F117" s="27"/>
      <c r="G117" s="27"/>
      <c r="H117" s="27"/>
      <c r="I117" s="27"/>
      <c r="J117" s="15"/>
      <c r="K117" s="15"/>
    </row>
    <row r="118" spans="1:11" s="13" customFormat="1" ht="18.75" customHeight="1">
      <c r="A118" s="24"/>
      <c r="B118" s="24"/>
      <c r="C118" s="25"/>
      <c r="D118" s="25"/>
      <c r="E118" s="26"/>
      <c r="F118" s="27"/>
      <c r="G118" s="27"/>
      <c r="H118" s="27"/>
      <c r="I118" s="27"/>
      <c r="J118" s="15"/>
      <c r="K118" s="15"/>
    </row>
    <row r="119" spans="1:11" s="13" customFormat="1" ht="18.75" customHeight="1">
      <c r="A119" s="24"/>
      <c r="B119" s="24"/>
      <c r="C119" s="25"/>
      <c r="D119" s="25"/>
      <c r="E119" s="26"/>
      <c r="F119" s="27"/>
      <c r="G119" s="27"/>
      <c r="H119" s="27"/>
      <c r="I119" s="27"/>
      <c r="J119" s="15"/>
      <c r="K119" s="15"/>
    </row>
    <row r="120" spans="1:11" s="13" customFormat="1" ht="18.75" customHeight="1">
      <c r="A120" s="24"/>
      <c r="B120" s="24"/>
      <c r="C120" s="25"/>
      <c r="D120" s="25"/>
      <c r="E120" s="26"/>
      <c r="F120" s="27"/>
      <c r="G120" s="27"/>
      <c r="H120" s="27"/>
      <c r="I120" s="27"/>
      <c r="J120" s="15"/>
      <c r="K120" s="15"/>
    </row>
    <row r="121" spans="1:11" s="13" customFormat="1" ht="18.75" customHeight="1">
      <c r="A121" s="24"/>
      <c r="B121" s="24"/>
      <c r="C121" s="25"/>
      <c r="D121" s="25"/>
      <c r="E121" s="26"/>
      <c r="F121" s="27"/>
      <c r="G121" s="27"/>
      <c r="H121" s="27"/>
      <c r="I121" s="27"/>
      <c r="J121" s="15"/>
      <c r="K121" s="15"/>
    </row>
    <row r="122" spans="1:11" s="13" customFormat="1" ht="18.75" customHeight="1">
      <c r="A122" s="24"/>
      <c r="B122" s="24"/>
      <c r="C122" s="25"/>
      <c r="D122" s="25"/>
      <c r="E122" s="26"/>
      <c r="F122" s="27"/>
      <c r="G122" s="27"/>
      <c r="H122" s="27"/>
      <c r="I122" s="27"/>
      <c r="J122" s="15"/>
      <c r="K122" s="15"/>
    </row>
    <row r="123" spans="1:11" s="13" customFormat="1" ht="18.75" customHeight="1">
      <c r="A123" s="24"/>
      <c r="B123" s="24"/>
      <c r="C123" s="25"/>
      <c r="D123" s="25"/>
      <c r="E123" s="26"/>
      <c r="F123" s="27"/>
      <c r="G123" s="27"/>
      <c r="H123" s="27"/>
      <c r="I123" s="27"/>
      <c r="J123" s="15"/>
      <c r="K123" s="15"/>
    </row>
    <row r="124" spans="1:11" s="13" customFormat="1" ht="18.75" customHeight="1">
      <c r="A124" s="24"/>
      <c r="B124" s="24"/>
      <c r="C124" s="25"/>
      <c r="D124" s="25"/>
      <c r="E124" s="26"/>
      <c r="F124" s="27"/>
      <c r="G124" s="27"/>
      <c r="H124" s="27"/>
      <c r="I124" s="27"/>
      <c r="J124" s="15"/>
      <c r="K124" s="15"/>
    </row>
    <row r="125" spans="1:11" s="13" customFormat="1" ht="18.75" customHeight="1">
      <c r="A125" s="24"/>
      <c r="B125" s="24"/>
      <c r="C125" s="25"/>
      <c r="D125" s="25"/>
      <c r="E125" s="26"/>
      <c r="F125" s="27"/>
      <c r="G125" s="27"/>
      <c r="H125" s="27"/>
      <c r="I125" s="27"/>
      <c r="J125" s="15"/>
      <c r="K125" s="15"/>
    </row>
    <row r="126" spans="1:11" s="13" customFormat="1" ht="18.75" customHeight="1">
      <c r="A126" s="24"/>
      <c r="B126" s="24"/>
      <c r="C126" s="25"/>
      <c r="D126" s="25"/>
      <c r="E126" s="26"/>
      <c r="F126" s="27"/>
      <c r="G126" s="27"/>
      <c r="H126" s="27"/>
      <c r="I126" s="27"/>
      <c r="J126" s="15"/>
      <c r="K126" s="15"/>
    </row>
    <row r="127" spans="1:11" s="13" customFormat="1" ht="18.75" customHeight="1">
      <c r="A127" s="24"/>
      <c r="B127" s="24"/>
      <c r="C127" s="25"/>
      <c r="D127" s="25"/>
      <c r="E127" s="26"/>
      <c r="F127" s="27"/>
      <c r="G127" s="27"/>
      <c r="H127" s="27"/>
      <c r="I127" s="27"/>
      <c r="J127" s="15"/>
      <c r="K127" s="15"/>
    </row>
    <row r="128" spans="1:11" s="13" customFormat="1" ht="18.75" customHeight="1">
      <c r="A128" s="24"/>
      <c r="B128" s="24"/>
      <c r="C128" s="25"/>
      <c r="D128" s="25"/>
      <c r="E128" s="26"/>
      <c r="F128" s="27"/>
      <c r="G128" s="27"/>
      <c r="H128" s="27"/>
      <c r="I128" s="27"/>
      <c r="J128" s="15"/>
      <c r="K128" s="15"/>
    </row>
    <row r="129" spans="1:11" s="13" customFormat="1" ht="18.75" customHeight="1">
      <c r="A129" s="24"/>
      <c r="B129" s="24"/>
      <c r="C129" s="25"/>
      <c r="D129" s="25"/>
      <c r="E129" s="26"/>
      <c r="F129" s="27"/>
      <c r="G129" s="27"/>
      <c r="H129" s="27"/>
      <c r="I129" s="27"/>
      <c r="J129" s="15"/>
      <c r="K129" s="15"/>
    </row>
    <row r="130" spans="1:11" s="13" customFormat="1" ht="18.75" customHeight="1">
      <c r="A130" s="24"/>
      <c r="B130" s="24"/>
      <c r="C130" s="25"/>
      <c r="D130" s="25"/>
      <c r="E130" s="26"/>
      <c r="F130" s="27"/>
      <c r="G130" s="27"/>
      <c r="H130" s="27"/>
      <c r="I130" s="27"/>
      <c r="J130" s="15"/>
      <c r="K130" s="15"/>
    </row>
    <row r="131" spans="1:11" s="13" customFormat="1" ht="18.75" customHeight="1">
      <c r="A131" s="24"/>
      <c r="B131" s="24"/>
      <c r="C131" s="25"/>
      <c r="D131" s="25"/>
      <c r="E131" s="26"/>
      <c r="F131" s="27"/>
      <c r="G131" s="27"/>
      <c r="H131" s="27"/>
      <c r="I131" s="27"/>
      <c r="J131" s="15"/>
      <c r="K131" s="15"/>
    </row>
    <row r="132" spans="1:11" s="13" customFormat="1" ht="18.75" customHeight="1">
      <c r="A132" s="24"/>
      <c r="B132" s="24"/>
      <c r="C132" s="25"/>
      <c r="D132" s="25"/>
      <c r="E132" s="26"/>
      <c r="F132" s="27"/>
      <c r="G132" s="27"/>
      <c r="H132" s="27"/>
      <c r="I132" s="27"/>
      <c r="J132" s="15"/>
      <c r="K132" s="15"/>
    </row>
    <row r="133" spans="1:11" s="13" customFormat="1" ht="18.75" customHeight="1">
      <c r="A133" s="24"/>
      <c r="B133" s="24"/>
      <c r="C133" s="25"/>
      <c r="D133" s="25"/>
      <c r="E133" s="26"/>
      <c r="F133" s="27"/>
      <c r="G133" s="27"/>
      <c r="H133" s="27"/>
      <c r="I133" s="27"/>
      <c r="J133" s="15"/>
      <c r="K133" s="15"/>
    </row>
    <row r="134" spans="1:11" s="13" customFormat="1" ht="18.75" customHeight="1">
      <c r="A134" s="24"/>
      <c r="B134" s="24"/>
      <c r="C134" s="25"/>
      <c r="D134" s="25"/>
      <c r="E134" s="26"/>
      <c r="F134" s="27"/>
      <c r="G134" s="27"/>
      <c r="H134" s="27"/>
      <c r="I134" s="27"/>
      <c r="J134" s="15"/>
      <c r="K134" s="15"/>
    </row>
    <row r="135" spans="1:11" s="13" customFormat="1" ht="18.75" customHeight="1">
      <c r="A135" s="24"/>
      <c r="B135" s="24"/>
      <c r="C135" s="25"/>
      <c r="D135" s="25"/>
      <c r="E135" s="26"/>
      <c r="F135" s="27"/>
      <c r="G135" s="27"/>
      <c r="H135" s="27"/>
      <c r="I135" s="27"/>
      <c r="J135" s="15"/>
      <c r="K135" s="15"/>
    </row>
    <row r="136" spans="1:11" s="13" customFormat="1" ht="18.75" customHeight="1">
      <c r="A136" s="24"/>
      <c r="B136" s="24"/>
      <c r="C136" s="25"/>
      <c r="D136" s="25"/>
      <c r="E136" s="26"/>
      <c r="F136" s="27"/>
      <c r="G136" s="27"/>
      <c r="H136" s="27"/>
      <c r="I136" s="27"/>
      <c r="J136" s="15"/>
      <c r="K136" s="15"/>
    </row>
    <row r="137" spans="1:11" s="12" customFormat="1" ht="33.75" customHeight="1">
      <c r="A137" s="28"/>
      <c r="B137" s="29"/>
      <c r="C137" s="30"/>
      <c r="D137" s="30"/>
      <c r="E137" s="31"/>
      <c r="F137" s="32"/>
      <c r="G137" s="32"/>
      <c r="H137" s="32"/>
      <c r="I137" s="32"/>
      <c r="J137" s="36"/>
      <c r="K137" s="36"/>
    </row>
    <row r="138" spans="1:11" s="13" customFormat="1" ht="18.75" customHeight="1">
      <c r="A138" s="24"/>
      <c r="B138" s="24"/>
      <c r="C138" s="25"/>
      <c r="D138" s="25"/>
      <c r="E138" s="26"/>
      <c r="F138" s="27"/>
      <c r="G138" s="27"/>
      <c r="H138" s="27"/>
      <c r="I138" s="27"/>
      <c r="J138" s="15"/>
      <c r="K138" s="15"/>
    </row>
    <row r="139" spans="1:11" s="13" customFormat="1" ht="18.75" customHeight="1">
      <c r="A139" s="24"/>
      <c r="B139" s="24"/>
      <c r="C139" s="25"/>
      <c r="D139" s="25"/>
      <c r="E139" s="26"/>
      <c r="F139" s="27"/>
      <c r="G139" s="27"/>
      <c r="H139" s="27"/>
      <c r="I139" s="27"/>
      <c r="J139" s="15"/>
      <c r="K139" s="15"/>
    </row>
    <row r="140" spans="1:11" s="13" customFormat="1" ht="18.75" customHeight="1">
      <c r="A140" s="24"/>
      <c r="B140" s="24"/>
      <c r="C140" s="25"/>
      <c r="D140" s="25"/>
      <c r="E140" s="26"/>
      <c r="F140" s="27"/>
      <c r="G140" s="27"/>
      <c r="H140" s="27"/>
      <c r="I140" s="27"/>
      <c r="J140" s="15"/>
      <c r="K140" s="15"/>
    </row>
    <row r="141" spans="1:11" s="13" customFormat="1" ht="18.75" customHeight="1">
      <c r="A141" s="24"/>
      <c r="B141" s="24"/>
      <c r="C141" s="25"/>
      <c r="D141" s="25"/>
      <c r="E141" s="26"/>
      <c r="F141" s="27"/>
      <c r="G141" s="27"/>
      <c r="H141" s="27"/>
      <c r="I141" s="27"/>
      <c r="J141" s="15"/>
      <c r="K141" s="15"/>
    </row>
    <row r="142" spans="1:11" s="13" customFormat="1" ht="18.75" customHeight="1">
      <c r="A142" s="24"/>
      <c r="B142" s="24"/>
      <c r="C142" s="25"/>
      <c r="D142" s="25"/>
      <c r="E142" s="26"/>
      <c r="F142" s="27"/>
      <c r="G142" s="27"/>
      <c r="H142" s="27"/>
      <c r="I142" s="27"/>
      <c r="J142" s="15"/>
      <c r="K142" s="15"/>
    </row>
    <row r="143" spans="1:11" s="13" customFormat="1" ht="18.75" customHeight="1">
      <c r="A143" s="24"/>
      <c r="B143" s="24"/>
      <c r="C143" s="25"/>
      <c r="D143" s="25"/>
      <c r="E143" s="26"/>
      <c r="F143" s="27"/>
      <c r="G143" s="27"/>
      <c r="H143" s="27"/>
      <c r="I143" s="27"/>
      <c r="J143" s="15"/>
      <c r="K143" s="15"/>
    </row>
    <row r="144" spans="1:11" s="13" customFormat="1" ht="18.75" customHeight="1">
      <c r="A144" s="24"/>
      <c r="B144" s="24"/>
      <c r="C144" s="25"/>
      <c r="D144" s="25"/>
      <c r="E144" s="26"/>
      <c r="F144" s="27"/>
      <c r="G144" s="27"/>
      <c r="H144" s="27"/>
      <c r="I144" s="27"/>
      <c r="J144" s="15"/>
      <c r="K144" s="15"/>
    </row>
    <row r="145" spans="1:9" ht="29.25" customHeight="1">
      <c r="A145" s="48"/>
      <c r="B145" s="49"/>
      <c r="C145" s="50"/>
      <c r="D145" s="50"/>
      <c r="E145" s="49"/>
      <c r="G145" s="18"/>
      <c r="H145" s="18"/>
      <c r="I145" s="18"/>
    </row>
    <row r="146" spans="1:9" ht="29.25" customHeight="1">
      <c r="A146" s="37"/>
      <c r="B146" s="27"/>
      <c r="C146" s="38"/>
      <c r="D146" s="38"/>
      <c r="E146" s="39"/>
      <c r="G146" s="18"/>
      <c r="H146" s="18"/>
      <c r="I146" s="18"/>
    </row>
    <row r="147" spans="1:9" ht="29.25" customHeight="1">
      <c r="A147" s="37"/>
      <c r="B147" s="27"/>
      <c r="C147" s="38"/>
      <c r="D147" s="38"/>
      <c r="E147" s="39"/>
      <c r="G147" s="18"/>
      <c r="H147" s="18"/>
      <c r="I147" s="18"/>
    </row>
    <row r="148" spans="1:9" ht="29.25" customHeight="1">
      <c r="A148" s="37"/>
      <c r="B148" s="27"/>
      <c r="C148" s="38"/>
      <c r="D148" s="38"/>
      <c r="E148" s="39"/>
      <c r="G148" s="18"/>
      <c r="H148" s="18"/>
      <c r="I148" s="18"/>
    </row>
    <row r="149" spans="1:9" ht="29.25" customHeight="1">
      <c r="A149" s="37"/>
      <c r="B149" s="27"/>
      <c r="C149" s="38"/>
      <c r="D149" s="38"/>
      <c r="E149" s="39"/>
      <c r="G149" s="18"/>
      <c r="H149" s="18"/>
      <c r="I149" s="18"/>
    </row>
    <row r="150" spans="1:9" ht="29.25" customHeight="1">
      <c r="A150" s="37"/>
      <c r="B150" s="27"/>
      <c r="C150" s="38"/>
      <c r="D150" s="38"/>
      <c r="E150" s="39"/>
      <c r="G150" s="18"/>
      <c r="H150" s="18"/>
      <c r="I150" s="18"/>
    </row>
    <row r="151" spans="1:9" ht="29.25" customHeight="1">
      <c r="A151" s="37"/>
      <c r="B151" s="27"/>
      <c r="C151" s="38"/>
      <c r="D151" s="38"/>
      <c r="E151" s="39"/>
      <c r="G151" s="18"/>
      <c r="H151" s="18"/>
      <c r="I151" s="18"/>
    </row>
    <row r="152" spans="1:9" ht="29.25" customHeight="1">
      <c r="A152" s="37"/>
      <c r="B152" s="27"/>
      <c r="C152" s="38"/>
      <c r="D152" s="38"/>
      <c r="E152" s="39"/>
      <c r="G152" s="18"/>
      <c r="H152" s="18"/>
      <c r="I152" s="18"/>
    </row>
    <row r="153" spans="1:9" ht="29.25" customHeight="1">
      <c r="A153" s="37"/>
      <c r="B153" s="27"/>
      <c r="C153" s="38"/>
      <c r="D153" s="38"/>
      <c r="E153" s="39"/>
      <c r="G153" s="18"/>
      <c r="H153" s="18"/>
      <c r="I153" s="18"/>
    </row>
    <row r="154" spans="1:9" ht="29.25" customHeight="1">
      <c r="A154" s="37"/>
      <c r="B154" s="27"/>
      <c r="C154" s="38"/>
      <c r="D154" s="38"/>
      <c r="E154" s="39"/>
      <c r="G154" s="18"/>
      <c r="H154" s="18"/>
      <c r="I154" s="18"/>
    </row>
  </sheetData>
  <sheetProtection/>
  <mergeCells count="11">
    <mergeCell ref="A145:E145"/>
    <mergeCell ref="A2:A3"/>
    <mergeCell ref="B2:B3"/>
    <mergeCell ref="C2:C3"/>
    <mergeCell ref="E2:E3"/>
    <mergeCell ref="K2:K3"/>
    <mergeCell ref="A1:K1"/>
    <mergeCell ref="F2:G2"/>
    <mergeCell ref="H2:I2"/>
    <mergeCell ref="J2:J3"/>
    <mergeCell ref="D2:D3"/>
  </mergeCells>
  <printOptions/>
  <pageMargins left="0.9448818897637796" right="0.2755905511811024" top="0.7480314960629921" bottom="0.5905511811023623" header="0.7480314960629921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5.375" style="0" customWidth="1"/>
    <col min="2" max="2" width="7.25390625" style="0" customWidth="1"/>
    <col min="3" max="3" width="5.75390625" style="0" customWidth="1"/>
    <col min="4" max="4" width="36.50390625" style="0" customWidth="1"/>
    <col min="5" max="5" width="12.50390625" style="0" customWidth="1"/>
    <col min="6" max="6" width="9.25390625" style="0" customWidth="1"/>
    <col min="7" max="7" width="9.125" style="0" customWidth="1"/>
    <col min="8" max="9" width="9.375" style="0" customWidth="1"/>
    <col min="10" max="10" width="7.25390625" style="0" customWidth="1"/>
    <col min="11" max="11" width="11.75390625" style="0" customWidth="1"/>
  </cols>
  <sheetData>
    <row r="1" spans="1:11" ht="49.5" customHeight="1">
      <c r="A1" s="43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25.5" customHeight="1">
      <c r="A2" s="47" t="s">
        <v>0</v>
      </c>
      <c r="B2" s="47" t="s">
        <v>1</v>
      </c>
      <c r="C2" s="47" t="s">
        <v>2</v>
      </c>
      <c r="D2" s="47" t="s">
        <v>77</v>
      </c>
      <c r="E2" s="47" t="s">
        <v>3</v>
      </c>
      <c r="F2" s="46" t="s">
        <v>4</v>
      </c>
      <c r="G2" s="46"/>
      <c r="H2" s="46" t="s">
        <v>5</v>
      </c>
      <c r="I2" s="46"/>
      <c r="J2" s="47" t="s">
        <v>6</v>
      </c>
      <c r="K2" s="41" t="s">
        <v>114</v>
      </c>
    </row>
    <row r="3" spans="1:11" ht="31.5" customHeight="1">
      <c r="A3" s="42"/>
      <c r="B3" s="42"/>
      <c r="C3" s="42"/>
      <c r="D3" s="51"/>
      <c r="E3" s="42"/>
      <c r="F3" s="1" t="s">
        <v>4</v>
      </c>
      <c r="G3" s="1" t="s">
        <v>79</v>
      </c>
      <c r="H3" s="1" t="s">
        <v>5</v>
      </c>
      <c r="I3" s="1" t="s">
        <v>78</v>
      </c>
      <c r="J3" s="42"/>
      <c r="K3" s="42"/>
    </row>
    <row r="4" spans="1:11" ht="25.5" customHeight="1">
      <c r="A4" s="2">
        <v>1</v>
      </c>
      <c r="B4" s="3" t="s">
        <v>67</v>
      </c>
      <c r="C4" s="4" t="s">
        <v>68</v>
      </c>
      <c r="D4" s="4" t="s">
        <v>108</v>
      </c>
      <c r="E4" s="5" t="s">
        <v>69</v>
      </c>
      <c r="F4" s="3">
        <v>108</v>
      </c>
      <c r="G4" s="6">
        <f>F4*60%</f>
        <v>64.8</v>
      </c>
      <c r="H4" s="6">
        <v>140.2</v>
      </c>
      <c r="I4" s="6">
        <f>H4*40%</f>
        <v>56.08</v>
      </c>
      <c r="J4" s="2">
        <f>G4+I4</f>
        <v>120.88</v>
      </c>
      <c r="K4" s="40" t="s">
        <v>76</v>
      </c>
    </row>
    <row r="5" spans="1:11" ht="25.5" customHeight="1">
      <c r="A5" s="2">
        <v>2</v>
      </c>
      <c r="B5" s="7" t="s">
        <v>70</v>
      </c>
      <c r="C5" s="2" t="s">
        <v>68</v>
      </c>
      <c r="D5" s="2" t="s">
        <v>109</v>
      </c>
      <c r="E5" s="8" t="s">
        <v>71</v>
      </c>
      <c r="F5" s="2">
        <v>107</v>
      </c>
      <c r="G5" s="6">
        <f>F5*60%</f>
        <v>64.2</v>
      </c>
      <c r="H5" s="9">
        <v>133</v>
      </c>
      <c r="I5" s="6">
        <f>H5*40%</f>
        <v>53.2</v>
      </c>
      <c r="J5" s="2">
        <f>G5+I5</f>
        <v>117.4</v>
      </c>
      <c r="K5" s="40" t="s">
        <v>76</v>
      </c>
    </row>
    <row r="6" spans="1:11" ht="25.5" customHeight="1">
      <c r="A6" s="2">
        <v>3</v>
      </c>
      <c r="B6" s="2" t="s">
        <v>72</v>
      </c>
      <c r="C6" s="2" t="s">
        <v>68</v>
      </c>
      <c r="D6" s="2" t="s">
        <v>110</v>
      </c>
      <c r="E6" s="8" t="s">
        <v>73</v>
      </c>
      <c r="F6" s="2">
        <v>101</v>
      </c>
      <c r="G6" s="6">
        <f>F6*60%</f>
        <v>60.599999999999994</v>
      </c>
      <c r="H6" s="9">
        <v>137.6</v>
      </c>
      <c r="I6" s="6">
        <f>H6*40%</f>
        <v>55.04</v>
      </c>
      <c r="J6" s="2">
        <f>G6+I6</f>
        <v>115.63999999999999</v>
      </c>
      <c r="K6" s="40" t="s">
        <v>76</v>
      </c>
    </row>
  </sheetData>
  <sheetProtection/>
  <mergeCells count="10">
    <mergeCell ref="K2:K3"/>
    <mergeCell ref="A1:K1"/>
    <mergeCell ref="F2:G2"/>
    <mergeCell ref="H2:I2"/>
    <mergeCell ref="A2:A3"/>
    <mergeCell ref="B2:B3"/>
    <mergeCell ref="C2:C3"/>
    <mergeCell ref="E2:E3"/>
    <mergeCell ref="J2:J3"/>
    <mergeCell ref="D2:D3"/>
  </mergeCells>
  <printOptions/>
  <pageMargins left="0.55" right="0.51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丁春生</cp:lastModifiedBy>
  <cp:lastPrinted>2016-12-07T08:11:03Z</cp:lastPrinted>
  <dcterms:created xsi:type="dcterms:W3CDTF">2006-09-13T11:21:51Z</dcterms:created>
  <dcterms:modified xsi:type="dcterms:W3CDTF">2016-12-19T04:04:05Z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