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935" windowHeight="9930" tabRatio="789"/>
  </bookViews>
  <sheets>
    <sheet name="1" sheetId="1" r:id="rId1"/>
  </sheets>
  <definedNames>
    <definedName name="_xlnm._FilterDatabase" localSheetId="0" hidden="1">'1'!$A$3:$G$107</definedName>
    <definedName name="_xlnm.Print_Titles" localSheetId="0">'1'!$3:$3</definedName>
  </definedNames>
  <calcPr calcId="144525"/>
</workbook>
</file>

<file path=xl/sharedStrings.xml><?xml version="1.0" encoding="utf-8"?>
<sst xmlns="http://schemas.openxmlformats.org/spreadsheetml/2006/main" count="158">
  <si>
    <t>陇南市2016年人才引进考试成绩（卫计口）</t>
  </si>
  <si>
    <t>（总成绩=笔试成绩×60%+面试成绩×40%，在职人员总成绩=面试成绩）</t>
  </si>
  <si>
    <t>序号</t>
  </si>
  <si>
    <t>姓名</t>
  </si>
  <si>
    <t>准考证号</t>
  </si>
  <si>
    <t>面试成绩</t>
  </si>
  <si>
    <t>笔试成绩</t>
  </si>
  <si>
    <t>总成绩</t>
  </si>
  <si>
    <t>备注</t>
  </si>
  <si>
    <t>周自强</t>
  </si>
  <si>
    <t>王帧珍</t>
  </si>
  <si>
    <t>宋臻敏</t>
  </si>
  <si>
    <t>陈超</t>
  </si>
  <si>
    <t>张又升</t>
  </si>
  <si>
    <t>王晓娟</t>
  </si>
  <si>
    <t>王春</t>
  </si>
  <si>
    <t>王瑞霞</t>
  </si>
  <si>
    <t>王绪先</t>
  </si>
  <si>
    <t>刘凯凡</t>
  </si>
  <si>
    <t>张燕文</t>
  </si>
  <si>
    <t>王安</t>
  </si>
  <si>
    <t>邵丽梅</t>
  </si>
  <si>
    <t>周文涛</t>
  </si>
  <si>
    <t>杨晶</t>
  </si>
  <si>
    <t>李艳巧</t>
  </si>
  <si>
    <t>张海滨</t>
  </si>
  <si>
    <t>丁小弟</t>
  </si>
  <si>
    <t>宫婷婷</t>
  </si>
  <si>
    <t>杨晓梅</t>
  </si>
  <si>
    <t>孙雪萍</t>
  </si>
  <si>
    <t>尚斌斌</t>
  </si>
  <si>
    <t>苏海宁</t>
  </si>
  <si>
    <t>张建安</t>
  </si>
  <si>
    <t>邓飞</t>
  </si>
  <si>
    <t>王小平</t>
  </si>
  <si>
    <t>寇军军</t>
  </si>
  <si>
    <t>何亚娟</t>
  </si>
  <si>
    <t>郭伟</t>
  </si>
  <si>
    <t>缺考</t>
  </si>
  <si>
    <t>高枫</t>
  </si>
  <si>
    <t>张慧军</t>
  </si>
  <si>
    <t>蔡亚军</t>
  </si>
  <si>
    <t>韩旭升</t>
  </si>
  <si>
    <t>祁军强</t>
  </si>
  <si>
    <t>李杰</t>
  </si>
  <si>
    <t>黄伟军</t>
  </si>
  <si>
    <t>张旭东</t>
  </si>
  <si>
    <t>许承玺</t>
  </si>
  <si>
    <t>牛莉霞</t>
  </si>
  <si>
    <t>韩东红</t>
  </si>
  <si>
    <t>刘生清</t>
  </si>
  <si>
    <t>杨芳云</t>
  </si>
  <si>
    <t>苟伟康</t>
  </si>
  <si>
    <t>张陇鸿</t>
  </si>
  <si>
    <t>张爱琴</t>
  </si>
  <si>
    <t>马兰</t>
  </si>
  <si>
    <t>赵生龙</t>
  </si>
  <si>
    <t>刘永红</t>
  </si>
  <si>
    <t>马常龙</t>
  </si>
  <si>
    <t>李凌峰</t>
  </si>
  <si>
    <t>邓鹏斌</t>
  </si>
  <si>
    <t>张娟</t>
  </si>
  <si>
    <t>杜非</t>
  </si>
  <si>
    <t>刘姗姗</t>
  </si>
  <si>
    <t>崔未霞</t>
  </si>
  <si>
    <t>王郭军</t>
  </si>
  <si>
    <t>韩笑</t>
  </si>
  <si>
    <t>王霄</t>
  </si>
  <si>
    <t>申安英</t>
  </si>
  <si>
    <t>秦醇屿</t>
  </si>
  <si>
    <t>杨祺</t>
  </si>
  <si>
    <t>杨莉莉</t>
  </si>
  <si>
    <t>李福秀</t>
  </si>
  <si>
    <t>高小伟</t>
  </si>
  <si>
    <t>刘保银</t>
  </si>
  <si>
    <t>崔晓丹</t>
  </si>
  <si>
    <t>包相莲</t>
  </si>
  <si>
    <t>许云飞</t>
  </si>
  <si>
    <t>王小娥</t>
  </si>
  <si>
    <t>张世花</t>
  </si>
  <si>
    <t>任亚春</t>
  </si>
  <si>
    <t>杨学强</t>
  </si>
  <si>
    <t>霍艳宁</t>
  </si>
  <si>
    <t>安亚红</t>
  </si>
  <si>
    <t>周红霞</t>
  </si>
  <si>
    <t>帖二艳</t>
  </si>
  <si>
    <t>余涛</t>
  </si>
  <si>
    <t>赵童</t>
  </si>
  <si>
    <t>史振东</t>
  </si>
  <si>
    <t>赵亚风</t>
  </si>
  <si>
    <t>曹强</t>
  </si>
  <si>
    <t>刘东东</t>
  </si>
  <si>
    <t>罗媛</t>
  </si>
  <si>
    <t>何霞</t>
  </si>
  <si>
    <t>冯天鹏</t>
  </si>
  <si>
    <t>张薷文</t>
  </si>
  <si>
    <t>邓士轩</t>
  </si>
  <si>
    <t>杨淑</t>
  </si>
  <si>
    <t>李军锋</t>
  </si>
  <si>
    <t>王鹏飞</t>
  </si>
  <si>
    <t>郭文军</t>
  </si>
  <si>
    <t>卢昉</t>
  </si>
  <si>
    <t>宋玉娟</t>
  </si>
  <si>
    <t>喜兰</t>
  </si>
  <si>
    <t>赵岩</t>
  </si>
  <si>
    <t>刘丽珍</t>
  </si>
  <si>
    <t>杨子龙</t>
  </si>
  <si>
    <t>杨俊</t>
  </si>
  <si>
    <t>王海强</t>
  </si>
  <si>
    <t>刘海燕</t>
  </si>
  <si>
    <t>杨紫嫣</t>
  </si>
  <si>
    <t>李宗壑</t>
  </si>
  <si>
    <t>李霞</t>
  </si>
  <si>
    <t>李堉林</t>
  </si>
  <si>
    <t>赵旭</t>
  </si>
  <si>
    <t>王惠斌</t>
  </si>
  <si>
    <t>黄飞飞</t>
  </si>
  <si>
    <t>魏伟伟</t>
  </si>
  <si>
    <t>宋娥</t>
  </si>
  <si>
    <t>蒙祥祥</t>
  </si>
  <si>
    <t>潘嘉丽</t>
  </si>
  <si>
    <t>陈宝辉</t>
  </si>
  <si>
    <t>米新民</t>
  </si>
  <si>
    <t>在职人员</t>
  </si>
  <si>
    <t>肖明娟</t>
  </si>
  <si>
    <t>雒志义</t>
  </si>
  <si>
    <t>汪丽平</t>
  </si>
  <si>
    <t>张心嘉</t>
  </si>
  <si>
    <t>贾亚兰</t>
  </si>
  <si>
    <t>姚许芳</t>
  </si>
  <si>
    <t>尹雪峰</t>
  </si>
  <si>
    <t>陈海娟</t>
  </si>
  <si>
    <t>董婕</t>
  </si>
  <si>
    <t>马蓉</t>
  </si>
  <si>
    <t>符艳丽</t>
  </si>
  <si>
    <t>董淑兰</t>
  </si>
  <si>
    <t>王楠</t>
  </si>
  <si>
    <t>赵阳</t>
  </si>
  <si>
    <t>乔恩恩</t>
  </si>
  <si>
    <t>高建明</t>
  </si>
  <si>
    <t>王波</t>
  </si>
  <si>
    <t>王答永</t>
  </si>
  <si>
    <t>樊茜</t>
  </si>
  <si>
    <t>王娟</t>
  </si>
  <si>
    <t>漆宁春</t>
  </si>
  <si>
    <t>王小丽</t>
  </si>
  <si>
    <t>董治国</t>
  </si>
  <si>
    <t>王小斌</t>
  </si>
  <si>
    <t>张雅丽</t>
  </si>
  <si>
    <t>刘强</t>
  </si>
  <si>
    <t>陈晓娟</t>
  </si>
  <si>
    <t>冯娟</t>
  </si>
  <si>
    <t>李娟娥</t>
  </si>
  <si>
    <t>杨婷婷</t>
  </si>
  <si>
    <t>南嘉俐</t>
  </si>
  <si>
    <t>梁龙</t>
  </si>
  <si>
    <t>董建斌</t>
  </si>
  <si>
    <t>张扬扬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</si>
</sst>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9">
    <font>
      <sz val="11"/>
      <color indexed="8"/>
      <name val="Tahoma"/>
      <charset val="134"/>
    </font>
    <font>
      <sz val="12"/>
      <name val="仿宋_GB2312"/>
      <charset val="134"/>
    </font>
    <font>
      <sz val="14"/>
      <name val="仿宋_GB2312"/>
      <charset val="134"/>
    </font>
    <font>
      <b/>
      <sz val="18"/>
      <name val="华文中宋"/>
      <charset val="134"/>
    </font>
    <font>
      <sz val="12"/>
      <name val="华文中宋"/>
      <charset val="134"/>
    </font>
    <font>
      <sz val="12"/>
      <name val="华文中宋"/>
      <charset val="134"/>
    </font>
    <font>
      <b/>
      <sz val="12"/>
      <name val="宋体"/>
      <charset val="134"/>
      <scheme val="minor"/>
    </font>
    <font>
      <sz val="12"/>
      <color theme="1"/>
      <name val="仿宋_GB2312"/>
      <charset val="134"/>
    </font>
    <font>
      <sz val="12"/>
      <color indexed="8"/>
      <name val="仿宋_GB2312"/>
      <charset val="134"/>
    </font>
    <font>
      <sz val="11"/>
      <color indexed="9"/>
      <name val="Tahoma"/>
      <charset val="134"/>
    </font>
    <font>
      <b/>
      <sz val="11"/>
      <color indexed="63"/>
      <name val="Tahoma"/>
      <charset val="134"/>
    </font>
    <font>
      <sz val="11"/>
      <color indexed="10"/>
      <name val="Tahoma"/>
      <charset val="134"/>
    </font>
    <font>
      <sz val="11"/>
      <color theme="1"/>
      <name val="宋体"/>
      <charset val="134"/>
      <scheme val="minor"/>
    </font>
    <font>
      <b/>
      <sz val="11"/>
      <color indexed="56"/>
      <name val="Tahoma"/>
      <charset val="134"/>
    </font>
    <font>
      <u/>
      <sz val="11"/>
      <color rgb="FF800080"/>
      <name val="宋体"/>
      <charset val="0"/>
      <scheme val="minor"/>
    </font>
    <font>
      <sz val="11"/>
      <color indexed="20"/>
      <name val="Tahoma"/>
      <charset val="134"/>
    </font>
    <font>
      <b/>
      <sz val="11"/>
      <color indexed="9"/>
      <name val="Tahoma"/>
      <charset val="134"/>
    </font>
    <font>
      <i/>
      <sz val="11"/>
      <color indexed="23"/>
      <name val="Tahoma"/>
      <charset val="134"/>
    </font>
    <font>
      <sz val="11"/>
      <color indexed="52"/>
      <name val="Tahoma"/>
      <charset val="134"/>
    </font>
    <font>
      <b/>
      <sz val="15"/>
      <color indexed="56"/>
      <name val="Tahoma"/>
      <charset val="134"/>
    </font>
    <font>
      <b/>
      <sz val="11"/>
      <color indexed="52"/>
      <name val="Tahoma"/>
      <charset val="134"/>
    </font>
    <font>
      <b/>
      <sz val="18"/>
      <color indexed="56"/>
      <name val="宋体"/>
      <charset val="134"/>
    </font>
    <font>
      <sz val="11"/>
      <color indexed="60"/>
      <name val="Tahoma"/>
      <charset val="134"/>
    </font>
    <font>
      <sz val="11"/>
      <color indexed="62"/>
      <name val="Tahoma"/>
      <charset val="134"/>
    </font>
    <font>
      <b/>
      <sz val="11"/>
      <color indexed="8"/>
      <name val="Tahoma"/>
      <charset val="134"/>
    </font>
    <font>
      <b/>
      <sz val="13"/>
      <color indexed="56"/>
      <name val="Tahoma"/>
      <charset val="134"/>
    </font>
    <font>
      <sz val="11"/>
      <color indexed="17"/>
      <name val="Tahoma"/>
      <charset val="134"/>
    </font>
    <font>
      <u/>
      <sz val="11"/>
      <color rgb="FF0000FF"/>
      <name val="宋体"/>
      <charset val="0"/>
      <scheme val="minor"/>
    </font>
    <font>
      <sz val="12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3" fillId="16" borderId="7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16" fillId="9" borderId="4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8" fillId="0" borderId="0"/>
  </cellStyleXfs>
  <cellXfs count="15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50"/>
  <sheetViews>
    <sheetView tabSelected="1" topLeftCell="A119" workbookViewId="0">
      <selection activeCell="D6" sqref="D6"/>
    </sheetView>
  </sheetViews>
  <sheetFormatPr defaultColWidth="9" defaultRowHeight="16.5" customHeight="1" outlineLevelCol="6"/>
  <cols>
    <col min="1" max="1" width="6" style="3" customWidth="1"/>
    <col min="2" max="2" width="11.25" style="4" customWidth="1"/>
    <col min="3" max="4" width="15.625" style="4" customWidth="1"/>
    <col min="5" max="6" width="11.5" style="4" customWidth="1"/>
    <col min="7" max="16384" width="9" style="4"/>
  </cols>
  <sheetData>
    <row r="1" ht="47.25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24" customHeight="1" spans="1:7">
      <c r="A2" s="6" t="s">
        <v>1</v>
      </c>
      <c r="B2" s="7"/>
      <c r="C2" s="7"/>
      <c r="D2" s="7"/>
      <c r="E2" s="7"/>
      <c r="F2" s="7"/>
      <c r="G2" s="7"/>
    </row>
    <row r="3" s="2" customFormat="1" ht="33.75" customHeight="1" spans="1:7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s="2" customFormat="1" ht="30.75" customHeight="1" spans="1:7">
      <c r="A4" s="10">
        <v>1</v>
      </c>
      <c r="B4" s="11" t="s">
        <v>9</v>
      </c>
      <c r="C4" s="12">
        <v>201608001</v>
      </c>
      <c r="D4" s="12">
        <v>82.4</v>
      </c>
      <c r="E4" s="12">
        <v>64</v>
      </c>
      <c r="F4" s="13">
        <f t="shared" ref="F4:F31" si="0">E4*0.6+D4*0.4</f>
        <v>71.36</v>
      </c>
      <c r="G4" s="13"/>
    </row>
    <row r="5" s="2" customFormat="1" ht="30.75" customHeight="1" spans="1:7">
      <c r="A5" s="10">
        <v>2</v>
      </c>
      <c r="B5" s="11" t="s">
        <v>10</v>
      </c>
      <c r="C5" s="12">
        <v>201608002</v>
      </c>
      <c r="D5" s="12">
        <v>86.6</v>
      </c>
      <c r="E5" s="12">
        <v>71</v>
      </c>
      <c r="F5" s="13">
        <f t="shared" si="0"/>
        <v>77.24</v>
      </c>
      <c r="G5" s="13"/>
    </row>
    <row r="6" s="2" customFormat="1" ht="30.75" customHeight="1" spans="1:7">
      <c r="A6" s="10">
        <v>3</v>
      </c>
      <c r="B6" s="11" t="s">
        <v>11</v>
      </c>
      <c r="C6" s="12">
        <v>201608003</v>
      </c>
      <c r="D6" s="12">
        <v>84.4</v>
      </c>
      <c r="E6" s="12">
        <v>63</v>
      </c>
      <c r="F6" s="13">
        <f t="shared" si="0"/>
        <v>71.56</v>
      </c>
      <c r="G6" s="13"/>
    </row>
    <row r="7" s="2" customFormat="1" ht="30.75" customHeight="1" spans="1:7">
      <c r="A7" s="10">
        <v>4</v>
      </c>
      <c r="B7" s="11" t="s">
        <v>12</v>
      </c>
      <c r="C7" s="12">
        <v>201608004</v>
      </c>
      <c r="D7" s="12">
        <v>84.6</v>
      </c>
      <c r="E7" s="12">
        <v>72</v>
      </c>
      <c r="F7" s="13">
        <f t="shared" si="0"/>
        <v>77.04</v>
      </c>
      <c r="G7" s="13"/>
    </row>
    <row r="8" s="2" customFormat="1" ht="30.75" customHeight="1" spans="1:7">
      <c r="A8" s="10">
        <v>5</v>
      </c>
      <c r="B8" s="11" t="s">
        <v>13</v>
      </c>
      <c r="C8" s="12">
        <v>201608005</v>
      </c>
      <c r="D8" s="12">
        <v>89</v>
      </c>
      <c r="E8" s="12">
        <v>83</v>
      </c>
      <c r="F8" s="13">
        <f t="shared" si="0"/>
        <v>85.4</v>
      </c>
      <c r="G8" s="13"/>
    </row>
    <row r="9" s="2" customFormat="1" ht="30.75" customHeight="1" spans="1:7">
      <c r="A9" s="10">
        <v>6</v>
      </c>
      <c r="B9" s="11" t="s">
        <v>14</v>
      </c>
      <c r="C9" s="12">
        <v>201608006</v>
      </c>
      <c r="D9" s="12">
        <v>84.4</v>
      </c>
      <c r="E9" s="12">
        <v>58</v>
      </c>
      <c r="F9" s="13">
        <f t="shared" si="0"/>
        <v>68.56</v>
      </c>
      <c r="G9" s="13"/>
    </row>
    <row r="10" s="2" customFormat="1" ht="30.75" customHeight="1" spans="1:7">
      <c r="A10" s="10">
        <v>7</v>
      </c>
      <c r="B10" s="11" t="s">
        <v>15</v>
      </c>
      <c r="C10" s="12">
        <v>201608007</v>
      </c>
      <c r="D10" s="12">
        <v>83.2</v>
      </c>
      <c r="E10" s="12">
        <v>67</v>
      </c>
      <c r="F10" s="13">
        <f t="shared" si="0"/>
        <v>73.48</v>
      </c>
      <c r="G10" s="13"/>
    </row>
    <row r="11" s="2" customFormat="1" ht="30.75" customHeight="1" spans="1:7">
      <c r="A11" s="10">
        <v>8</v>
      </c>
      <c r="B11" s="11" t="s">
        <v>16</v>
      </c>
      <c r="C11" s="12">
        <v>201608008</v>
      </c>
      <c r="D11" s="12">
        <v>87.6</v>
      </c>
      <c r="E11" s="12">
        <v>67</v>
      </c>
      <c r="F11" s="13">
        <f t="shared" si="0"/>
        <v>75.24</v>
      </c>
      <c r="G11" s="13"/>
    </row>
    <row r="12" s="2" customFormat="1" ht="30.75" customHeight="1" spans="1:7">
      <c r="A12" s="10">
        <v>9</v>
      </c>
      <c r="B12" s="11" t="s">
        <v>17</v>
      </c>
      <c r="C12" s="12">
        <v>201608009</v>
      </c>
      <c r="D12" s="12">
        <v>81.8</v>
      </c>
      <c r="E12" s="12">
        <v>62</v>
      </c>
      <c r="F12" s="13">
        <f t="shared" si="0"/>
        <v>69.92</v>
      </c>
      <c r="G12" s="13"/>
    </row>
    <row r="13" s="2" customFormat="1" ht="30.75" customHeight="1" spans="1:7">
      <c r="A13" s="10">
        <v>10</v>
      </c>
      <c r="B13" s="11" t="s">
        <v>18</v>
      </c>
      <c r="C13" s="12">
        <v>201608010</v>
      </c>
      <c r="D13" s="12">
        <v>87.8</v>
      </c>
      <c r="E13" s="12">
        <v>61</v>
      </c>
      <c r="F13" s="13">
        <f t="shared" si="0"/>
        <v>71.72</v>
      </c>
      <c r="G13" s="13"/>
    </row>
    <row r="14" s="2" customFormat="1" ht="30.75" customHeight="1" spans="1:7">
      <c r="A14" s="10">
        <v>11</v>
      </c>
      <c r="B14" s="11" t="s">
        <v>19</v>
      </c>
      <c r="C14" s="12">
        <v>201608011</v>
      </c>
      <c r="D14" s="12">
        <v>84</v>
      </c>
      <c r="E14" s="12">
        <v>62</v>
      </c>
      <c r="F14" s="13">
        <f t="shared" si="0"/>
        <v>70.8</v>
      </c>
      <c r="G14" s="13"/>
    </row>
    <row r="15" s="2" customFormat="1" ht="30.75" customHeight="1" spans="1:7">
      <c r="A15" s="10">
        <v>12</v>
      </c>
      <c r="B15" s="11" t="s">
        <v>20</v>
      </c>
      <c r="C15" s="12">
        <v>201608012</v>
      </c>
      <c r="D15" s="12">
        <v>84.6</v>
      </c>
      <c r="E15" s="12">
        <v>68</v>
      </c>
      <c r="F15" s="13">
        <f t="shared" si="0"/>
        <v>74.64</v>
      </c>
      <c r="G15" s="13"/>
    </row>
    <row r="16" s="2" customFormat="1" ht="30.75" customHeight="1" spans="1:7">
      <c r="A16" s="10">
        <v>13</v>
      </c>
      <c r="B16" s="11" t="s">
        <v>21</v>
      </c>
      <c r="C16" s="12">
        <v>201608013</v>
      </c>
      <c r="D16" s="12">
        <v>84.4</v>
      </c>
      <c r="E16" s="12">
        <v>59</v>
      </c>
      <c r="F16" s="13">
        <f t="shared" si="0"/>
        <v>69.16</v>
      </c>
      <c r="G16" s="13"/>
    </row>
    <row r="17" s="2" customFormat="1" ht="30.75" customHeight="1" spans="1:7">
      <c r="A17" s="10">
        <v>14</v>
      </c>
      <c r="B17" s="11" t="s">
        <v>22</v>
      </c>
      <c r="C17" s="12">
        <v>201608014</v>
      </c>
      <c r="D17" s="12">
        <v>85.6</v>
      </c>
      <c r="E17" s="12">
        <v>65</v>
      </c>
      <c r="F17" s="13">
        <f t="shared" si="0"/>
        <v>73.24</v>
      </c>
      <c r="G17" s="13"/>
    </row>
    <row r="18" s="2" customFormat="1" ht="30.75" customHeight="1" spans="1:7">
      <c r="A18" s="10">
        <v>15</v>
      </c>
      <c r="B18" s="11" t="s">
        <v>23</v>
      </c>
      <c r="C18" s="12">
        <v>201608015</v>
      </c>
      <c r="D18" s="12">
        <v>86</v>
      </c>
      <c r="E18" s="12">
        <v>77</v>
      </c>
      <c r="F18" s="13">
        <f t="shared" si="0"/>
        <v>80.6</v>
      </c>
      <c r="G18" s="13"/>
    </row>
    <row r="19" s="2" customFormat="1" ht="30.75" customHeight="1" spans="1:7">
      <c r="A19" s="10">
        <v>16</v>
      </c>
      <c r="B19" s="11" t="s">
        <v>24</v>
      </c>
      <c r="C19" s="12">
        <v>201608016</v>
      </c>
      <c r="D19" s="12">
        <v>85</v>
      </c>
      <c r="E19" s="12">
        <v>64</v>
      </c>
      <c r="F19" s="13">
        <f t="shared" si="0"/>
        <v>72.4</v>
      </c>
      <c r="G19" s="13"/>
    </row>
    <row r="20" s="2" customFormat="1" ht="30.75" customHeight="1" spans="1:7">
      <c r="A20" s="10">
        <v>17</v>
      </c>
      <c r="B20" s="11" t="s">
        <v>25</v>
      </c>
      <c r="C20" s="12">
        <v>201608017</v>
      </c>
      <c r="D20" s="12">
        <v>86.8</v>
      </c>
      <c r="E20" s="12">
        <v>69</v>
      </c>
      <c r="F20" s="13">
        <f t="shared" si="0"/>
        <v>76.12</v>
      </c>
      <c r="G20" s="13"/>
    </row>
    <row r="21" s="2" customFormat="1" ht="30.75" customHeight="1" spans="1:7">
      <c r="A21" s="10">
        <v>18</v>
      </c>
      <c r="B21" s="11" t="s">
        <v>26</v>
      </c>
      <c r="C21" s="12">
        <v>201608018</v>
      </c>
      <c r="D21" s="12">
        <v>85.2</v>
      </c>
      <c r="E21" s="12">
        <v>68</v>
      </c>
      <c r="F21" s="13">
        <f t="shared" si="0"/>
        <v>74.88</v>
      </c>
      <c r="G21" s="13"/>
    </row>
    <row r="22" s="2" customFormat="1" ht="30.75" customHeight="1" spans="1:7">
      <c r="A22" s="10">
        <v>19</v>
      </c>
      <c r="B22" s="11" t="s">
        <v>27</v>
      </c>
      <c r="C22" s="12">
        <v>201608019</v>
      </c>
      <c r="D22" s="12">
        <v>87.2</v>
      </c>
      <c r="E22" s="12">
        <v>70</v>
      </c>
      <c r="F22" s="13">
        <f t="shared" si="0"/>
        <v>76.88</v>
      </c>
      <c r="G22" s="13"/>
    </row>
    <row r="23" s="2" customFormat="1" ht="30.75" customHeight="1" spans="1:7">
      <c r="A23" s="10">
        <v>20</v>
      </c>
      <c r="B23" s="11" t="s">
        <v>28</v>
      </c>
      <c r="C23" s="12">
        <v>201608020</v>
      </c>
      <c r="D23" s="12">
        <v>85.6</v>
      </c>
      <c r="E23" s="12">
        <v>72</v>
      </c>
      <c r="F23" s="13">
        <f t="shared" si="0"/>
        <v>77.44</v>
      </c>
      <c r="G23" s="13"/>
    </row>
    <row r="24" s="2" customFormat="1" ht="30.75" customHeight="1" spans="1:7">
      <c r="A24" s="10">
        <v>21</v>
      </c>
      <c r="B24" s="11" t="s">
        <v>29</v>
      </c>
      <c r="C24" s="12">
        <v>201608021</v>
      </c>
      <c r="D24" s="12">
        <v>85.6</v>
      </c>
      <c r="E24" s="12">
        <v>77</v>
      </c>
      <c r="F24" s="13">
        <f t="shared" si="0"/>
        <v>80.44</v>
      </c>
      <c r="G24" s="13"/>
    </row>
    <row r="25" s="2" customFormat="1" ht="30.75" customHeight="1" spans="1:7">
      <c r="A25" s="10">
        <v>22</v>
      </c>
      <c r="B25" s="11" t="s">
        <v>30</v>
      </c>
      <c r="C25" s="12">
        <v>201608022</v>
      </c>
      <c r="D25" s="12">
        <v>85.2</v>
      </c>
      <c r="E25" s="12">
        <v>74</v>
      </c>
      <c r="F25" s="13">
        <f t="shared" si="0"/>
        <v>78.48</v>
      </c>
      <c r="G25" s="13"/>
    </row>
    <row r="26" s="2" customFormat="1" ht="30.75" customHeight="1" spans="1:7">
      <c r="A26" s="10">
        <v>23</v>
      </c>
      <c r="B26" s="11" t="s">
        <v>31</v>
      </c>
      <c r="C26" s="12">
        <v>201608023</v>
      </c>
      <c r="D26" s="12">
        <v>83</v>
      </c>
      <c r="E26" s="12">
        <v>61</v>
      </c>
      <c r="F26" s="13">
        <f t="shared" si="0"/>
        <v>69.8</v>
      </c>
      <c r="G26" s="13"/>
    </row>
    <row r="27" s="2" customFormat="1" ht="30.75" customHeight="1" spans="1:7">
      <c r="A27" s="10">
        <v>24</v>
      </c>
      <c r="B27" s="11" t="s">
        <v>32</v>
      </c>
      <c r="C27" s="12">
        <v>201608024</v>
      </c>
      <c r="D27" s="12">
        <v>86.6</v>
      </c>
      <c r="E27" s="12">
        <v>70</v>
      </c>
      <c r="F27" s="13">
        <f t="shared" si="0"/>
        <v>76.64</v>
      </c>
      <c r="G27" s="13"/>
    </row>
    <row r="28" s="2" customFormat="1" ht="30.75" customHeight="1" spans="1:7">
      <c r="A28" s="10">
        <v>25</v>
      </c>
      <c r="B28" s="11" t="s">
        <v>33</v>
      </c>
      <c r="C28" s="12">
        <v>201608025</v>
      </c>
      <c r="D28" s="12">
        <v>83.6</v>
      </c>
      <c r="E28" s="12">
        <v>73</v>
      </c>
      <c r="F28" s="13">
        <f t="shared" si="0"/>
        <v>77.24</v>
      </c>
      <c r="G28" s="13"/>
    </row>
    <row r="29" s="2" customFormat="1" ht="30.75" customHeight="1" spans="1:7">
      <c r="A29" s="10">
        <v>26</v>
      </c>
      <c r="B29" s="11" t="s">
        <v>34</v>
      </c>
      <c r="C29" s="12">
        <v>201608026</v>
      </c>
      <c r="D29" s="12">
        <v>84.8</v>
      </c>
      <c r="E29" s="12">
        <v>71</v>
      </c>
      <c r="F29" s="13">
        <f t="shared" si="0"/>
        <v>76.52</v>
      </c>
      <c r="G29" s="13"/>
    </row>
    <row r="30" s="2" customFormat="1" ht="30.75" customHeight="1" spans="1:7">
      <c r="A30" s="10">
        <v>27</v>
      </c>
      <c r="B30" s="11" t="s">
        <v>35</v>
      </c>
      <c r="C30" s="12">
        <v>201608027</v>
      </c>
      <c r="D30" s="12">
        <v>82.6</v>
      </c>
      <c r="E30" s="12">
        <v>74</v>
      </c>
      <c r="F30" s="13">
        <f t="shared" si="0"/>
        <v>77.44</v>
      </c>
      <c r="G30" s="13"/>
    </row>
    <row r="31" s="2" customFormat="1" ht="30.75" customHeight="1" spans="1:7">
      <c r="A31" s="10">
        <v>28</v>
      </c>
      <c r="B31" s="11" t="s">
        <v>36</v>
      </c>
      <c r="C31" s="12">
        <v>201608028</v>
      </c>
      <c r="D31" s="12">
        <v>83.6</v>
      </c>
      <c r="E31" s="12">
        <v>72</v>
      </c>
      <c r="F31" s="13">
        <f t="shared" si="0"/>
        <v>76.64</v>
      </c>
      <c r="G31" s="13"/>
    </row>
    <row r="32" s="2" customFormat="1" ht="30.75" customHeight="1" spans="1:7">
      <c r="A32" s="10">
        <v>29</v>
      </c>
      <c r="B32" s="11" t="s">
        <v>37</v>
      </c>
      <c r="C32" s="12">
        <v>201608029</v>
      </c>
      <c r="D32" s="12" t="s">
        <v>38</v>
      </c>
      <c r="E32" s="12" t="s">
        <v>38</v>
      </c>
      <c r="F32" s="13"/>
      <c r="G32" s="13"/>
    </row>
    <row r="33" s="2" customFormat="1" ht="30.75" customHeight="1" spans="1:7">
      <c r="A33" s="10">
        <v>30</v>
      </c>
      <c r="B33" s="11" t="s">
        <v>39</v>
      </c>
      <c r="C33" s="12">
        <v>201608030</v>
      </c>
      <c r="D33" s="12">
        <v>86.2</v>
      </c>
      <c r="E33" s="12">
        <v>72</v>
      </c>
      <c r="F33" s="13">
        <f t="shared" ref="F33:F35" si="1">E33*0.6+D33*0.4</f>
        <v>77.68</v>
      </c>
      <c r="G33" s="13"/>
    </row>
    <row r="34" s="2" customFormat="1" ht="30.75" customHeight="1" spans="1:7">
      <c r="A34" s="10">
        <v>31</v>
      </c>
      <c r="B34" s="11" t="s">
        <v>40</v>
      </c>
      <c r="C34" s="12">
        <v>201608031</v>
      </c>
      <c r="D34" s="12">
        <v>85.2</v>
      </c>
      <c r="E34" s="12">
        <v>67</v>
      </c>
      <c r="F34" s="13">
        <f t="shared" si="1"/>
        <v>74.28</v>
      </c>
      <c r="G34" s="13"/>
    </row>
    <row r="35" s="2" customFormat="1" ht="30.75" customHeight="1" spans="1:7">
      <c r="A35" s="10">
        <v>32</v>
      </c>
      <c r="B35" s="11" t="s">
        <v>41</v>
      </c>
      <c r="C35" s="12">
        <v>201608032</v>
      </c>
      <c r="D35" s="12">
        <v>86.4</v>
      </c>
      <c r="E35" s="12">
        <v>78</v>
      </c>
      <c r="F35" s="13">
        <f t="shared" si="1"/>
        <v>81.36</v>
      </c>
      <c r="G35" s="13"/>
    </row>
    <row r="36" s="2" customFormat="1" ht="30.75" customHeight="1" spans="1:7">
      <c r="A36" s="10">
        <v>33</v>
      </c>
      <c r="B36" s="11" t="s">
        <v>42</v>
      </c>
      <c r="C36" s="12">
        <v>201608033</v>
      </c>
      <c r="D36" s="12" t="s">
        <v>38</v>
      </c>
      <c r="E36" s="12" t="s">
        <v>38</v>
      </c>
      <c r="F36" s="13"/>
      <c r="G36" s="13"/>
    </row>
    <row r="37" s="2" customFormat="1" ht="30.75" customHeight="1" spans="1:7">
      <c r="A37" s="10">
        <v>34</v>
      </c>
      <c r="B37" s="11" t="s">
        <v>43</v>
      </c>
      <c r="C37" s="12">
        <v>201608034</v>
      </c>
      <c r="D37" s="12">
        <v>84</v>
      </c>
      <c r="E37" s="12">
        <v>62</v>
      </c>
      <c r="F37" s="13">
        <f t="shared" ref="F37:F46" si="2">E37*0.6+D37*0.4</f>
        <v>70.8</v>
      </c>
      <c r="G37" s="13"/>
    </row>
    <row r="38" s="2" customFormat="1" ht="30.75" customHeight="1" spans="1:7">
      <c r="A38" s="10">
        <v>35</v>
      </c>
      <c r="B38" s="11" t="s">
        <v>44</v>
      </c>
      <c r="C38" s="12">
        <v>201608035</v>
      </c>
      <c r="D38" s="12">
        <v>89</v>
      </c>
      <c r="E38" s="12">
        <v>82</v>
      </c>
      <c r="F38" s="13">
        <f t="shared" si="2"/>
        <v>84.8</v>
      </c>
      <c r="G38" s="13"/>
    </row>
    <row r="39" s="2" customFormat="1" ht="30.75" customHeight="1" spans="1:7">
      <c r="A39" s="10">
        <v>36</v>
      </c>
      <c r="B39" s="11" t="s">
        <v>45</v>
      </c>
      <c r="C39" s="12">
        <v>201608036</v>
      </c>
      <c r="D39" s="12">
        <v>86.4</v>
      </c>
      <c r="E39" s="12">
        <v>69</v>
      </c>
      <c r="F39" s="13">
        <f t="shared" si="2"/>
        <v>75.96</v>
      </c>
      <c r="G39" s="13"/>
    </row>
    <row r="40" s="2" customFormat="1" ht="30.75" customHeight="1" spans="1:7">
      <c r="A40" s="10">
        <v>37</v>
      </c>
      <c r="B40" s="11" t="s">
        <v>46</v>
      </c>
      <c r="C40" s="12">
        <v>201608037</v>
      </c>
      <c r="D40" s="12">
        <v>82.6</v>
      </c>
      <c r="E40" s="12">
        <v>61</v>
      </c>
      <c r="F40" s="13">
        <f t="shared" si="2"/>
        <v>69.64</v>
      </c>
      <c r="G40" s="13"/>
    </row>
    <row r="41" s="2" customFormat="1" ht="30.75" customHeight="1" spans="1:7">
      <c r="A41" s="10">
        <v>38</v>
      </c>
      <c r="B41" s="11" t="s">
        <v>47</v>
      </c>
      <c r="C41" s="12">
        <v>201608038</v>
      </c>
      <c r="D41" s="12">
        <v>87.2</v>
      </c>
      <c r="E41" s="12">
        <v>72</v>
      </c>
      <c r="F41" s="13">
        <f t="shared" si="2"/>
        <v>78.08</v>
      </c>
      <c r="G41" s="13"/>
    </row>
    <row r="42" s="2" customFormat="1" ht="30.75" customHeight="1" spans="1:7">
      <c r="A42" s="10">
        <v>39</v>
      </c>
      <c r="B42" s="11" t="s">
        <v>48</v>
      </c>
      <c r="C42" s="12">
        <v>201608039</v>
      </c>
      <c r="D42" s="12">
        <v>86.4</v>
      </c>
      <c r="E42" s="12">
        <v>71</v>
      </c>
      <c r="F42" s="13">
        <f t="shared" si="2"/>
        <v>77.16</v>
      </c>
      <c r="G42" s="13"/>
    </row>
    <row r="43" s="2" customFormat="1" ht="30.75" customHeight="1" spans="1:7">
      <c r="A43" s="10">
        <v>40</v>
      </c>
      <c r="B43" s="11" t="s">
        <v>49</v>
      </c>
      <c r="C43" s="12">
        <v>201608040</v>
      </c>
      <c r="D43" s="12">
        <v>85.4</v>
      </c>
      <c r="E43" s="12">
        <v>67</v>
      </c>
      <c r="F43" s="13">
        <f t="shared" si="2"/>
        <v>74.36</v>
      </c>
      <c r="G43" s="13"/>
    </row>
    <row r="44" s="2" customFormat="1" ht="30.75" customHeight="1" spans="1:7">
      <c r="A44" s="10">
        <v>41</v>
      </c>
      <c r="B44" s="11" t="s">
        <v>50</v>
      </c>
      <c r="C44" s="12">
        <v>201608041</v>
      </c>
      <c r="D44" s="12">
        <v>79.6</v>
      </c>
      <c r="E44" s="12">
        <v>62</v>
      </c>
      <c r="F44" s="13">
        <f t="shared" si="2"/>
        <v>69.04</v>
      </c>
      <c r="G44" s="13"/>
    </row>
    <row r="45" s="2" customFormat="1" ht="30.75" customHeight="1" spans="1:7">
      <c r="A45" s="10">
        <v>42</v>
      </c>
      <c r="B45" s="11" t="s">
        <v>51</v>
      </c>
      <c r="C45" s="12">
        <v>201608042</v>
      </c>
      <c r="D45" s="12">
        <v>85.2</v>
      </c>
      <c r="E45" s="12">
        <v>75</v>
      </c>
      <c r="F45" s="13">
        <f t="shared" si="2"/>
        <v>79.08</v>
      </c>
      <c r="G45" s="13"/>
    </row>
    <row r="46" s="2" customFormat="1" ht="30.75" customHeight="1" spans="1:7">
      <c r="A46" s="10">
        <v>43</v>
      </c>
      <c r="B46" s="11" t="s">
        <v>52</v>
      </c>
      <c r="C46" s="12">
        <v>201608043</v>
      </c>
      <c r="D46" s="12">
        <v>87.2</v>
      </c>
      <c r="E46" s="12">
        <v>80</v>
      </c>
      <c r="F46" s="13">
        <f t="shared" si="2"/>
        <v>82.88</v>
      </c>
      <c r="G46" s="13"/>
    </row>
    <row r="47" s="2" customFormat="1" ht="30.75" customHeight="1" spans="1:7">
      <c r="A47" s="10">
        <v>44</v>
      </c>
      <c r="B47" s="11" t="s">
        <v>53</v>
      </c>
      <c r="C47" s="12">
        <v>201608044</v>
      </c>
      <c r="D47" s="12">
        <v>83</v>
      </c>
      <c r="E47" s="12" t="s">
        <v>38</v>
      </c>
      <c r="F47" s="13">
        <f>D47*0.4</f>
        <v>33.2</v>
      </c>
      <c r="G47" s="13"/>
    </row>
    <row r="48" s="2" customFormat="1" ht="30.75" customHeight="1" spans="1:7">
      <c r="A48" s="10">
        <v>45</v>
      </c>
      <c r="B48" s="11" t="s">
        <v>54</v>
      </c>
      <c r="C48" s="12">
        <v>201608045</v>
      </c>
      <c r="D48" s="12">
        <v>85</v>
      </c>
      <c r="E48" s="12">
        <v>75</v>
      </c>
      <c r="F48" s="13">
        <f t="shared" ref="F48:F76" si="3">E48*0.6+D48*0.4</f>
        <v>79</v>
      </c>
      <c r="G48" s="13"/>
    </row>
    <row r="49" s="2" customFormat="1" ht="30.75" customHeight="1" spans="1:7">
      <c r="A49" s="10">
        <v>46</v>
      </c>
      <c r="B49" s="11" t="s">
        <v>55</v>
      </c>
      <c r="C49" s="12">
        <v>201608046</v>
      </c>
      <c r="D49" s="12">
        <v>85.4</v>
      </c>
      <c r="E49" s="12">
        <v>72</v>
      </c>
      <c r="F49" s="13">
        <f t="shared" si="3"/>
        <v>77.36</v>
      </c>
      <c r="G49" s="13"/>
    </row>
    <row r="50" s="2" customFormat="1" ht="30.75" customHeight="1" spans="1:7">
      <c r="A50" s="10">
        <v>47</v>
      </c>
      <c r="B50" s="11" t="s">
        <v>56</v>
      </c>
      <c r="C50" s="12">
        <v>201608047</v>
      </c>
      <c r="D50" s="12">
        <v>86</v>
      </c>
      <c r="E50" s="12">
        <v>68</v>
      </c>
      <c r="F50" s="13">
        <f t="shared" si="3"/>
        <v>75.2</v>
      </c>
      <c r="G50" s="13"/>
    </row>
    <row r="51" s="2" customFormat="1" ht="30.75" customHeight="1" spans="1:7">
      <c r="A51" s="10">
        <v>48</v>
      </c>
      <c r="B51" s="11" t="s">
        <v>57</v>
      </c>
      <c r="C51" s="12">
        <v>201608048</v>
      </c>
      <c r="D51" s="12">
        <v>83.8</v>
      </c>
      <c r="E51" s="12">
        <v>64</v>
      </c>
      <c r="F51" s="13">
        <f t="shared" si="3"/>
        <v>71.92</v>
      </c>
      <c r="G51" s="13"/>
    </row>
    <row r="52" s="2" customFormat="1" ht="30.75" customHeight="1" spans="1:7">
      <c r="A52" s="10">
        <v>49</v>
      </c>
      <c r="B52" s="11" t="s">
        <v>58</v>
      </c>
      <c r="C52" s="12">
        <v>201608049</v>
      </c>
      <c r="D52" s="12">
        <v>84.4</v>
      </c>
      <c r="E52" s="12">
        <v>81</v>
      </c>
      <c r="F52" s="13">
        <f t="shared" si="3"/>
        <v>82.36</v>
      </c>
      <c r="G52" s="13"/>
    </row>
    <row r="53" s="2" customFormat="1" ht="30.75" customHeight="1" spans="1:7">
      <c r="A53" s="10">
        <v>50</v>
      </c>
      <c r="B53" s="11" t="s">
        <v>59</v>
      </c>
      <c r="C53" s="12">
        <v>201608050</v>
      </c>
      <c r="D53" s="12">
        <v>87.8</v>
      </c>
      <c r="E53" s="12">
        <v>82</v>
      </c>
      <c r="F53" s="13">
        <f t="shared" si="3"/>
        <v>84.32</v>
      </c>
      <c r="G53" s="13"/>
    </row>
    <row r="54" s="2" customFormat="1" ht="30.75" customHeight="1" spans="1:7">
      <c r="A54" s="10">
        <v>51</v>
      </c>
      <c r="B54" s="11" t="s">
        <v>60</v>
      </c>
      <c r="C54" s="12">
        <v>201608051</v>
      </c>
      <c r="D54" s="12">
        <v>86.6</v>
      </c>
      <c r="E54" s="12">
        <v>68</v>
      </c>
      <c r="F54" s="13">
        <f t="shared" si="3"/>
        <v>75.44</v>
      </c>
      <c r="G54" s="13"/>
    </row>
    <row r="55" s="2" customFormat="1" ht="30.75" customHeight="1" spans="1:7">
      <c r="A55" s="10">
        <v>52</v>
      </c>
      <c r="B55" s="11" t="s">
        <v>61</v>
      </c>
      <c r="C55" s="12">
        <v>201608052</v>
      </c>
      <c r="D55" s="12">
        <v>81.8</v>
      </c>
      <c r="E55" s="12">
        <v>72</v>
      </c>
      <c r="F55" s="13">
        <f t="shared" si="3"/>
        <v>75.92</v>
      </c>
      <c r="G55" s="13"/>
    </row>
    <row r="56" s="2" customFormat="1" ht="30.75" customHeight="1" spans="1:7">
      <c r="A56" s="10">
        <v>53</v>
      </c>
      <c r="B56" s="11" t="s">
        <v>62</v>
      </c>
      <c r="C56" s="12">
        <v>201608053</v>
      </c>
      <c r="D56" s="12">
        <v>86.8</v>
      </c>
      <c r="E56" s="12">
        <v>71</v>
      </c>
      <c r="F56" s="13">
        <f t="shared" si="3"/>
        <v>77.32</v>
      </c>
      <c r="G56" s="13"/>
    </row>
    <row r="57" s="2" customFormat="1" ht="30.75" customHeight="1" spans="1:7">
      <c r="A57" s="10">
        <v>54</v>
      </c>
      <c r="B57" s="11" t="s">
        <v>63</v>
      </c>
      <c r="C57" s="12">
        <v>201608054</v>
      </c>
      <c r="D57" s="12">
        <v>85.4</v>
      </c>
      <c r="E57" s="12">
        <v>69</v>
      </c>
      <c r="F57" s="13">
        <f t="shared" si="3"/>
        <v>75.56</v>
      </c>
      <c r="G57" s="13"/>
    </row>
    <row r="58" s="2" customFormat="1" ht="30.75" customHeight="1" spans="1:7">
      <c r="A58" s="10">
        <v>55</v>
      </c>
      <c r="B58" s="11" t="s">
        <v>64</v>
      </c>
      <c r="C58" s="12">
        <v>201608055</v>
      </c>
      <c r="D58" s="12">
        <v>86.4</v>
      </c>
      <c r="E58" s="12">
        <v>71</v>
      </c>
      <c r="F58" s="13">
        <f t="shared" si="3"/>
        <v>77.16</v>
      </c>
      <c r="G58" s="13"/>
    </row>
    <row r="59" s="2" customFormat="1" ht="30.75" customHeight="1" spans="1:7">
      <c r="A59" s="10">
        <v>56</v>
      </c>
      <c r="B59" s="11" t="s">
        <v>65</v>
      </c>
      <c r="C59" s="12">
        <v>201608056</v>
      </c>
      <c r="D59" s="12">
        <v>86.6</v>
      </c>
      <c r="E59" s="12">
        <v>78</v>
      </c>
      <c r="F59" s="13">
        <f t="shared" si="3"/>
        <v>81.44</v>
      </c>
      <c r="G59" s="13"/>
    </row>
    <row r="60" s="2" customFormat="1" ht="30.75" customHeight="1" spans="1:7">
      <c r="A60" s="10">
        <v>57</v>
      </c>
      <c r="B60" s="11" t="s">
        <v>66</v>
      </c>
      <c r="C60" s="12">
        <v>201608057</v>
      </c>
      <c r="D60" s="12">
        <v>87.6</v>
      </c>
      <c r="E60" s="12">
        <v>80</v>
      </c>
      <c r="F60" s="13">
        <f t="shared" si="3"/>
        <v>83.04</v>
      </c>
      <c r="G60" s="13"/>
    </row>
    <row r="61" s="2" customFormat="1" ht="30.75" customHeight="1" spans="1:7">
      <c r="A61" s="10">
        <v>58</v>
      </c>
      <c r="B61" s="11" t="s">
        <v>67</v>
      </c>
      <c r="C61" s="12">
        <v>201608058</v>
      </c>
      <c r="D61" s="12">
        <v>81.2</v>
      </c>
      <c r="E61" s="12">
        <v>75</v>
      </c>
      <c r="F61" s="13">
        <f t="shared" si="3"/>
        <v>77.48</v>
      </c>
      <c r="G61" s="13"/>
    </row>
    <row r="62" s="2" customFormat="1" ht="30.75" customHeight="1" spans="1:7">
      <c r="A62" s="10">
        <v>59</v>
      </c>
      <c r="B62" s="11" t="s">
        <v>68</v>
      </c>
      <c r="C62" s="12">
        <v>201608059</v>
      </c>
      <c r="D62" s="12">
        <v>84.4</v>
      </c>
      <c r="E62" s="12">
        <v>74</v>
      </c>
      <c r="F62" s="13">
        <f t="shared" si="3"/>
        <v>78.16</v>
      </c>
      <c r="G62" s="13"/>
    </row>
    <row r="63" s="2" customFormat="1" ht="30.75" customHeight="1" spans="1:7">
      <c r="A63" s="10">
        <v>60</v>
      </c>
      <c r="B63" s="11" t="s">
        <v>69</v>
      </c>
      <c r="C63" s="12">
        <v>201608060</v>
      </c>
      <c r="D63" s="12">
        <v>87.2</v>
      </c>
      <c r="E63" s="12">
        <v>85</v>
      </c>
      <c r="F63" s="13">
        <f t="shared" si="3"/>
        <v>85.88</v>
      </c>
      <c r="G63" s="13"/>
    </row>
    <row r="64" s="2" customFormat="1" ht="30.75" customHeight="1" spans="1:7">
      <c r="A64" s="10">
        <v>61</v>
      </c>
      <c r="B64" s="11" t="s">
        <v>70</v>
      </c>
      <c r="C64" s="12">
        <v>201608061</v>
      </c>
      <c r="D64" s="12">
        <v>89.4</v>
      </c>
      <c r="E64" s="12">
        <v>75</v>
      </c>
      <c r="F64" s="13">
        <f t="shared" si="3"/>
        <v>80.76</v>
      </c>
      <c r="G64" s="13"/>
    </row>
    <row r="65" s="2" customFormat="1" ht="30.75" customHeight="1" spans="1:7">
      <c r="A65" s="10">
        <v>62</v>
      </c>
      <c r="B65" s="11" t="s">
        <v>71</v>
      </c>
      <c r="C65" s="12">
        <v>201608062</v>
      </c>
      <c r="D65" s="12">
        <v>84.4</v>
      </c>
      <c r="E65" s="12">
        <v>74</v>
      </c>
      <c r="F65" s="13">
        <f t="shared" si="3"/>
        <v>78.16</v>
      </c>
      <c r="G65" s="13"/>
    </row>
    <row r="66" s="2" customFormat="1" ht="30.75" customHeight="1" spans="1:7">
      <c r="A66" s="10">
        <v>63</v>
      </c>
      <c r="B66" s="11" t="s">
        <v>72</v>
      </c>
      <c r="C66" s="12">
        <v>201608063</v>
      </c>
      <c r="D66" s="12">
        <v>81.2</v>
      </c>
      <c r="E66" s="12">
        <v>73</v>
      </c>
      <c r="F66" s="13">
        <f t="shared" si="3"/>
        <v>76.28</v>
      </c>
      <c r="G66" s="13"/>
    </row>
    <row r="67" s="2" customFormat="1" ht="30.75" customHeight="1" spans="1:7">
      <c r="A67" s="10">
        <v>64</v>
      </c>
      <c r="B67" s="11" t="s">
        <v>73</v>
      </c>
      <c r="C67" s="12">
        <v>201608064</v>
      </c>
      <c r="D67" s="12">
        <v>80.4</v>
      </c>
      <c r="E67" s="12">
        <v>66</v>
      </c>
      <c r="F67" s="13">
        <f t="shared" si="3"/>
        <v>71.76</v>
      </c>
      <c r="G67" s="13"/>
    </row>
    <row r="68" s="2" customFormat="1" ht="30.75" customHeight="1" spans="1:7">
      <c r="A68" s="10">
        <v>65</v>
      </c>
      <c r="B68" s="11" t="s">
        <v>74</v>
      </c>
      <c r="C68" s="12">
        <v>201608065</v>
      </c>
      <c r="D68" s="12">
        <v>84.8</v>
      </c>
      <c r="E68" s="12">
        <v>85</v>
      </c>
      <c r="F68" s="13">
        <f t="shared" si="3"/>
        <v>84.92</v>
      </c>
      <c r="G68" s="13"/>
    </row>
    <row r="69" s="2" customFormat="1" ht="30.75" customHeight="1" spans="1:7">
      <c r="A69" s="10">
        <v>66</v>
      </c>
      <c r="B69" s="11" t="s">
        <v>75</v>
      </c>
      <c r="C69" s="12">
        <v>201608066</v>
      </c>
      <c r="D69" s="12">
        <v>80.6</v>
      </c>
      <c r="E69" s="12">
        <v>78</v>
      </c>
      <c r="F69" s="13">
        <f t="shared" si="3"/>
        <v>79.04</v>
      </c>
      <c r="G69" s="13"/>
    </row>
    <row r="70" s="2" customFormat="1" ht="30.75" customHeight="1" spans="1:7">
      <c r="A70" s="10">
        <v>67</v>
      </c>
      <c r="B70" s="11" t="s">
        <v>76</v>
      </c>
      <c r="C70" s="12">
        <v>201608067</v>
      </c>
      <c r="D70" s="12">
        <v>85.2</v>
      </c>
      <c r="E70" s="12">
        <v>68</v>
      </c>
      <c r="F70" s="13">
        <f t="shared" si="3"/>
        <v>74.88</v>
      </c>
      <c r="G70" s="13"/>
    </row>
    <row r="71" s="2" customFormat="1" ht="30.75" customHeight="1" spans="1:7">
      <c r="A71" s="10">
        <v>68</v>
      </c>
      <c r="B71" s="11" t="s">
        <v>77</v>
      </c>
      <c r="C71" s="12">
        <v>201608068</v>
      </c>
      <c r="D71" s="12">
        <v>81.8</v>
      </c>
      <c r="E71" s="12">
        <v>69</v>
      </c>
      <c r="F71" s="13">
        <f t="shared" si="3"/>
        <v>74.12</v>
      </c>
      <c r="G71" s="13"/>
    </row>
    <row r="72" s="2" customFormat="1" ht="30.75" customHeight="1" spans="1:7">
      <c r="A72" s="10">
        <v>69</v>
      </c>
      <c r="B72" s="11" t="s">
        <v>78</v>
      </c>
      <c r="C72" s="12">
        <v>201608069</v>
      </c>
      <c r="D72" s="12">
        <v>84.4</v>
      </c>
      <c r="E72" s="12">
        <v>71</v>
      </c>
      <c r="F72" s="13">
        <f t="shared" si="3"/>
        <v>76.36</v>
      </c>
      <c r="G72" s="13"/>
    </row>
    <row r="73" s="2" customFormat="1" ht="30.75" customHeight="1" spans="1:7">
      <c r="A73" s="10">
        <v>70</v>
      </c>
      <c r="B73" s="11" t="s">
        <v>79</v>
      </c>
      <c r="C73" s="12">
        <v>201608070</v>
      </c>
      <c r="D73" s="12">
        <v>84.6</v>
      </c>
      <c r="E73" s="12">
        <v>73</v>
      </c>
      <c r="F73" s="13">
        <f t="shared" si="3"/>
        <v>77.64</v>
      </c>
      <c r="G73" s="13"/>
    </row>
    <row r="74" s="2" customFormat="1" ht="30.75" customHeight="1" spans="1:7">
      <c r="A74" s="10">
        <v>71</v>
      </c>
      <c r="B74" s="11" t="s">
        <v>80</v>
      </c>
      <c r="C74" s="12">
        <v>201608071</v>
      </c>
      <c r="D74" s="12">
        <v>88</v>
      </c>
      <c r="E74" s="12">
        <v>70</v>
      </c>
      <c r="F74" s="13">
        <f t="shared" si="3"/>
        <v>77.2</v>
      </c>
      <c r="G74" s="13"/>
    </row>
    <row r="75" s="2" customFormat="1" ht="30.75" customHeight="1" spans="1:7">
      <c r="A75" s="10">
        <v>72</v>
      </c>
      <c r="B75" s="11" t="s">
        <v>81</v>
      </c>
      <c r="C75" s="12">
        <v>201608072</v>
      </c>
      <c r="D75" s="12">
        <v>85.8</v>
      </c>
      <c r="E75" s="12">
        <v>80</v>
      </c>
      <c r="F75" s="13">
        <f t="shared" si="3"/>
        <v>82.32</v>
      </c>
      <c r="G75" s="13"/>
    </row>
    <row r="76" s="2" customFormat="1" ht="30.75" customHeight="1" spans="1:7">
      <c r="A76" s="10">
        <v>73</v>
      </c>
      <c r="B76" s="11" t="s">
        <v>82</v>
      </c>
      <c r="C76" s="12">
        <v>201608073</v>
      </c>
      <c r="D76" s="12">
        <v>87.4</v>
      </c>
      <c r="E76" s="12">
        <v>66</v>
      </c>
      <c r="F76" s="13">
        <f t="shared" si="3"/>
        <v>74.56</v>
      </c>
      <c r="G76" s="13"/>
    </row>
    <row r="77" s="2" customFormat="1" ht="30.75" customHeight="1" spans="1:7">
      <c r="A77" s="10">
        <v>74</v>
      </c>
      <c r="B77" s="11" t="s">
        <v>83</v>
      </c>
      <c r="C77" s="12">
        <v>201608074</v>
      </c>
      <c r="D77" s="12" t="s">
        <v>38</v>
      </c>
      <c r="E77" s="12" t="s">
        <v>38</v>
      </c>
      <c r="F77" s="13"/>
      <c r="G77" s="13"/>
    </row>
    <row r="78" s="2" customFormat="1" ht="30.75" customHeight="1" spans="1:7">
      <c r="A78" s="10">
        <v>75</v>
      </c>
      <c r="B78" s="11" t="s">
        <v>84</v>
      </c>
      <c r="C78" s="12">
        <v>201608075</v>
      </c>
      <c r="D78" s="12">
        <v>83.6</v>
      </c>
      <c r="E78" s="12">
        <v>65</v>
      </c>
      <c r="F78" s="13">
        <f t="shared" ref="F78:F115" si="4">E78*0.6+D78*0.4</f>
        <v>72.44</v>
      </c>
      <c r="G78" s="13"/>
    </row>
    <row r="79" s="2" customFormat="1" ht="30.75" customHeight="1" spans="1:7">
      <c r="A79" s="10">
        <v>76</v>
      </c>
      <c r="B79" s="11" t="s">
        <v>85</v>
      </c>
      <c r="C79" s="12">
        <v>201608076</v>
      </c>
      <c r="D79" s="12">
        <v>85.2</v>
      </c>
      <c r="E79" s="12">
        <v>61</v>
      </c>
      <c r="F79" s="13">
        <f t="shared" si="4"/>
        <v>70.68</v>
      </c>
      <c r="G79" s="13"/>
    </row>
    <row r="80" s="2" customFormat="1" ht="30.75" customHeight="1" spans="1:7">
      <c r="A80" s="10">
        <v>77</v>
      </c>
      <c r="B80" s="11" t="s">
        <v>86</v>
      </c>
      <c r="C80" s="12">
        <v>201608077</v>
      </c>
      <c r="D80" s="12">
        <v>82.8</v>
      </c>
      <c r="E80" s="12">
        <v>69</v>
      </c>
      <c r="F80" s="13">
        <f t="shared" si="4"/>
        <v>74.52</v>
      </c>
      <c r="G80" s="13"/>
    </row>
    <row r="81" s="2" customFormat="1" ht="30.75" customHeight="1" spans="1:7">
      <c r="A81" s="10">
        <v>78</v>
      </c>
      <c r="B81" s="11" t="s">
        <v>87</v>
      </c>
      <c r="C81" s="12">
        <v>201608078</v>
      </c>
      <c r="D81" s="12">
        <v>85.2</v>
      </c>
      <c r="E81" s="12">
        <v>69</v>
      </c>
      <c r="F81" s="13">
        <f t="shared" si="4"/>
        <v>75.48</v>
      </c>
      <c r="G81" s="13"/>
    </row>
    <row r="82" s="2" customFormat="1" ht="30.75" customHeight="1" spans="1:7">
      <c r="A82" s="10">
        <v>79</v>
      </c>
      <c r="B82" s="11" t="s">
        <v>88</v>
      </c>
      <c r="C82" s="12">
        <v>201608079</v>
      </c>
      <c r="D82" s="12">
        <v>80.8</v>
      </c>
      <c r="E82" s="12">
        <v>61</v>
      </c>
      <c r="F82" s="13">
        <f t="shared" si="4"/>
        <v>68.92</v>
      </c>
      <c r="G82" s="13"/>
    </row>
    <row r="83" s="2" customFormat="1" ht="30.75" customHeight="1" spans="1:7">
      <c r="A83" s="10">
        <v>80</v>
      </c>
      <c r="B83" s="11" t="s">
        <v>89</v>
      </c>
      <c r="C83" s="12">
        <v>201608080</v>
      </c>
      <c r="D83" s="12">
        <v>79.6</v>
      </c>
      <c r="E83" s="12">
        <v>78</v>
      </c>
      <c r="F83" s="13">
        <f t="shared" si="4"/>
        <v>78.64</v>
      </c>
      <c r="G83" s="13"/>
    </row>
    <row r="84" s="2" customFormat="1" ht="30.75" customHeight="1" spans="1:7">
      <c r="A84" s="10">
        <v>81</v>
      </c>
      <c r="B84" s="11" t="s">
        <v>90</v>
      </c>
      <c r="C84" s="12">
        <v>201608081</v>
      </c>
      <c r="D84" s="12">
        <v>82.8</v>
      </c>
      <c r="E84" s="12">
        <v>82</v>
      </c>
      <c r="F84" s="13">
        <f t="shared" si="4"/>
        <v>82.32</v>
      </c>
      <c r="G84" s="13"/>
    </row>
    <row r="85" s="2" customFormat="1" ht="30.75" customHeight="1" spans="1:7">
      <c r="A85" s="10">
        <v>82</v>
      </c>
      <c r="B85" s="11" t="s">
        <v>91</v>
      </c>
      <c r="C85" s="12">
        <v>201608082</v>
      </c>
      <c r="D85" s="12">
        <v>87.2</v>
      </c>
      <c r="E85" s="12">
        <v>77</v>
      </c>
      <c r="F85" s="13">
        <f t="shared" si="4"/>
        <v>81.08</v>
      </c>
      <c r="G85" s="13"/>
    </row>
    <row r="86" s="2" customFormat="1" ht="30.75" customHeight="1" spans="1:7">
      <c r="A86" s="10">
        <v>83</v>
      </c>
      <c r="B86" s="11" t="s">
        <v>92</v>
      </c>
      <c r="C86" s="12">
        <v>201608083</v>
      </c>
      <c r="D86" s="12">
        <v>85.8</v>
      </c>
      <c r="E86" s="12">
        <v>69</v>
      </c>
      <c r="F86" s="13">
        <f t="shared" si="4"/>
        <v>75.72</v>
      </c>
      <c r="G86" s="13"/>
    </row>
    <row r="87" s="2" customFormat="1" ht="30.75" customHeight="1" spans="1:7">
      <c r="A87" s="10">
        <v>84</v>
      </c>
      <c r="B87" s="11" t="s">
        <v>93</v>
      </c>
      <c r="C87" s="12">
        <v>201608084</v>
      </c>
      <c r="D87" s="12">
        <v>85.6</v>
      </c>
      <c r="E87" s="12">
        <v>76</v>
      </c>
      <c r="F87" s="13">
        <f t="shared" si="4"/>
        <v>79.84</v>
      </c>
      <c r="G87" s="13"/>
    </row>
    <row r="88" s="2" customFormat="1" ht="30.75" customHeight="1" spans="1:7">
      <c r="A88" s="10">
        <v>85</v>
      </c>
      <c r="B88" s="11" t="s">
        <v>94</v>
      </c>
      <c r="C88" s="12">
        <v>201608085</v>
      </c>
      <c r="D88" s="12">
        <v>85.8</v>
      </c>
      <c r="E88" s="12">
        <v>74</v>
      </c>
      <c r="F88" s="13">
        <f t="shared" si="4"/>
        <v>78.72</v>
      </c>
      <c r="G88" s="13"/>
    </row>
    <row r="89" s="2" customFormat="1" ht="30.75" customHeight="1" spans="1:7">
      <c r="A89" s="10">
        <v>86</v>
      </c>
      <c r="B89" s="11" t="s">
        <v>95</v>
      </c>
      <c r="C89" s="12">
        <v>201608086</v>
      </c>
      <c r="D89" s="12">
        <v>80.4</v>
      </c>
      <c r="E89" s="12">
        <v>66</v>
      </c>
      <c r="F89" s="13">
        <f t="shared" si="4"/>
        <v>71.76</v>
      </c>
      <c r="G89" s="13"/>
    </row>
    <row r="90" s="2" customFormat="1" ht="30.75" customHeight="1" spans="1:7">
      <c r="A90" s="10">
        <v>87</v>
      </c>
      <c r="B90" s="11" t="s">
        <v>96</v>
      </c>
      <c r="C90" s="12">
        <v>201608087</v>
      </c>
      <c r="D90" s="12">
        <v>87.2</v>
      </c>
      <c r="E90" s="12">
        <v>75</v>
      </c>
      <c r="F90" s="13">
        <f t="shared" si="4"/>
        <v>79.88</v>
      </c>
      <c r="G90" s="13"/>
    </row>
    <row r="91" s="2" customFormat="1" ht="30.75" customHeight="1" spans="1:7">
      <c r="A91" s="10">
        <v>88</v>
      </c>
      <c r="B91" s="11" t="s">
        <v>97</v>
      </c>
      <c r="C91" s="12">
        <v>201608088</v>
      </c>
      <c r="D91" s="12">
        <v>81.8</v>
      </c>
      <c r="E91" s="12">
        <v>78</v>
      </c>
      <c r="F91" s="13">
        <f t="shared" si="4"/>
        <v>79.52</v>
      </c>
      <c r="G91" s="13"/>
    </row>
    <row r="92" s="2" customFormat="1" ht="30.75" customHeight="1" spans="1:7">
      <c r="A92" s="10">
        <v>89</v>
      </c>
      <c r="B92" s="11" t="s">
        <v>98</v>
      </c>
      <c r="C92" s="12">
        <v>201608089</v>
      </c>
      <c r="D92" s="12">
        <v>85.8</v>
      </c>
      <c r="E92" s="12">
        <v>77</v>
      </c>
      <c r="F92" s="13">
        <f t="shared" si="4"/>
        <v>80.52</v>
      </c>
      <c r="G92" s="13"/>
    </row>
    <row r="93" s="2" customFormat="1" ht="30.75" customHeight="1" spans="1:7">
      <c r="A93" s="10">
        <v>90</v>
      </c>
      <c r="B93" s="11" t="s">
        <v>99</v>
      </c>
      <c r="C93" s="12">
        <v>201608090</v>
      </c>
      <c r="D93" s="12">
        <v>80.4</v>
      </c>
      <c r="E93" s="12">
        <v>74</v>
      </c>
      <c r="F93" s="13">
        <f t="shared" si="4"/>
        <v>76.56</v>
      </c>
      <c r="G93" s="13"/>
    </row>
    <row r="94" s="2" customFormat="1" ht="30.75" customHeight="1" spans="1:7">
      <c r="A94" s="10">
        <v>91</v>
      </c>
      <c r="B94" s="11" t="s">
        <v>100</v>
      </c>
      <c r="C94" s="12">
        <v>201608091</v>
      </c>
      <c r="D94" s="12">
        <v>82.2</v>
      </c>
      <c r="E94" s="12">
        <v>70</v>
      </c>
      <c r="F94" s="13">
        <f t="shared" si="4"/>
        <v>74.88</v>
      </c>
      <c r="G94" s="13"/>
    </row>
    <row r="95" s="2" customFormat="1" ht="30.75" customHeight="1" spans="1:7">
      <c r="A95" s="10">
        <v>92</v>
      </c>
      <c r="B95" s="11" t="s">
        <v>101</v>
      </c>
      <c r="C95" s="12">
        <v>201608092</v>
      </c>
      <c r="D95" s="12">
        <v>85</v>
      </c>
      <c r="E95" s="12">
        <v>70</v>
      </c>
      <c r="F95" s="13">
        <f t="shared" si="4"/>
        <v>76</v>
      </c>
      <c r="G95" s="13"/>
    </row>
    <row r="96" s="2" customFormat="1" ht="30.75" customHeight="1" spans="1:7">
      <c r="A96" s="10">
        <v>93</v>
      </c>
      <c r="B96" s="11" t="s">
        <v>102</v>
      </c>
      <c r="C96" s="12">
        <v>201608093</v>
      </c>
      <c r="D96" s="12">
        <v>86.6</v>
      </c>
      <c r="E96" s="12">
        <v>78</v>
      </c>
      <c r="F96" s="13">
        <f t="shared" si="4"/>
        <v>81.44</v>
      </c>
      <c r="G96" s="13"/>
    </row>
    <row r="97" s="2" customFormat="1" ht="30.75" customHeight="1" spans="1:7">
      <c r="A97" s="10">
        <v>94</v>
      </c>
      <c r="B97" s="11" t="s">
        <v>103</v>
      </c>
      <c r="C97" s="12">
        <v>201608094</v>
      </c>
      <c r="D97" s="12">
        <v>85.6</v>
      </c>
      <c r="E97" s="12">
        <v>70</v>
      </c>
      <c r="F97" s="13">
        <f t="shared" si="4"/>
        <v>76.24</v>
      </c>
      <c r="G97" s="13"/>
    </row>
    <row r="98" s="2" customFormat="1" ht="30.75" customHeight="1" spans="1:7">
      <c r="A98" s="10">
        <v>95</v>
      </c>
      <c r="B98" s="11" t="s">
        <v>104</v>
      </c>
      <c r="C98" s="12">
        <v>201608095</v>
      </c>
      <c r="D98" s="12">
        <v>89.2</v>
      </c>
      <c r="E98" s="12">
        <v>70</v>
      </c>
      <c r="F98" s="13">
        <f t="shared" si="4"/>
        <v>77.68</v>
      </c>
      <c r="G98" s="13"/>
    </row>
    <row r="99" s="2" customFormat="1" ht="30.75" customHeight="1" spans="1:7">
      <c r="A99" s="10">
        <v>96</v>
      </c>
      <c r="B99" s="11" t="s">
        <v>105</v>
      </c>
      <c r="C99" s="12">
        <v>201608096</v>
      </c>
      <c r="D99" s="12">
        <v>85.6</v>
      </c>
      <c r="E99" s="12">
        <v>77</v>
      </c>
      <c r="F99" s="13">
        <f t="shared" si="4"/>
        <v>80.44</v>
      </c>
      <c r="G99" s="13"/>
    </row>
    <row r="100" s="2" customFormat="1" ht="30.75" customHeight="1" spans="1:7">
      <c r="A100" s="10">
        <v>97</v>
      </c>
      <c r="B100" s="11" t="s">
        <v>106</v>
      </c>
      <c r="C100" s="12">
        <v>201608097</v>
      </c>
      <c r="D100" s="12">
        <v>85.2</v>
      </c>
      <c r="E100" s="12">
        <v>75</v>
      </c>
      <c r="F100" s="13">
        <f t="shared" si="4"/>
        <v>79.08</v>
      </c>
      <c r="G100" s="13"/>
    </row>
    <row r="101" s="2" customFormat="1" ht="30.75" customHeight="1" spans="1:7">
      <c r="A101" s="10">
        <v>98</v>
      </c>
      <c r="B101" s="11" t="s">
        <v>107</v>
      </c>
      <c r="C101" s="12">
        <v>201608098</v>
      </c>
      <c r="D101" s="12">
        <v>86.6</v>
      </c>
      <c r="E101" s="12">
        <v>73</v>
      </c>
      <c r="F101" s="13">
        <f t="shared" si="4"/>
        <v>78.44</v>
      </c>
      <c r="G101" s="13"/>
    </row>
    <row r="102" s="2" customFormat="1" ht="30.75" customHeight="1" spans="1:7">
      <c r="A102" s="10">
        <v>99</v>
      </c>
      <c r="B102" s="11" t="s">
        <v>108</v>
      </c>
      <c r="C102" s="12">
        <v>201608099</v>
      </c>
      <c r="D102" s="12">
        <v>84.6</v>
      </c>
      <c r="E102" s="12">
        <v>79</v>
      </c>
      <c r="F102" s="13">
        <f t="shared" si="4"/>
        <v>81.24</v>
      </c>
      <c r="G102" s="13"/>
    </row>
    <row r="103" s="2" customFormat="1" ht="30.75" customHeight="1" spans="1:7">
      <c r="A103" s="10">
        <v>100</v>
      </c>
      <c r="B103" s="11" t="s">
        <v>109</v>
      </c>
      <c r="C103" s="12">
        <v>201608100</v>
      </c>
      <c r="D103" s="12">
        <v>86.2</v>
      </c>
      <c r="E103" s="12">
        <v>70</v>
      </c>
      <c r="F103" s="13">
        <f t="shared" si="4"/>
        <v>76.48</v>
      </c>
      <c r="G103" s="13"/>
    </row>
    <row r="104" s="2" customFormat="1" ht="30.75" customHeight="1" spans="1:7">
      <c r="A104" s="10">
        <v>101</v>
      </c>
      <c r="B104" s="11" t="s">
        <v>110</v>
      </c>
      <c r="C104" s="12">
        <v>201608101</v>
      </c>
      <c r="D104" s="12">
        <v>82.6</v>
      </c>
      <c r="E104" s="12">
        <v>65</v>
      </c>
      <c r="F104" s="13">
        <f t="shared" si="4"/>
        <v>72.04</v>
      </c>
      <c r="G104" s="13"/>
    </row>
    <row r="105" s="2" customFormat="1" ht="30.75" customHeight="1" spans="1:7">
      <c r="A105" s="10">
        <v>102</v>
      </c>
      <c r="B105" s="11" t="s">
        <v>111</v>
      </c>
      <c r="C105" s="12">
        <v>201608102</v>
      </c>
      <c r="D105" s="12">
        <v>85.6</v>
      </c>
      <c r="E105" s="12">
        <v>76</v>
      </c>
      <c r="F105" s="13">
        <f t="shared" si="4"/>
        <v>79.84</v>
      </c>
      <c r="G105" s="13"/>
    </row>
    <row r="106" s="2" customFormat="1" ht="30.75" customHeight="1" spans="1:7">
      <c r="A106" s="10">
        <v>103</v>
      </c>
      <c r="B106" s="11" t="s">
        <v>112</v>
      </c>
      <c r="C106" s="12">
        <v>201608103</v>
      </c>
      <c r="D106" s="12">
        <v>86</v>
      </c>
      <c r="E106" s="12">
        <v>73</v>
      </c>
      <c r="F106" s="13">
        <f t="shared" si="4"/>
        <v>78.2</v>
      </c>
      <c r="G106" s="13"/>
    </row>
    <row r="107" s="2" customFormat="1" ht="30.75" customHeight="1" spans="1:7">
      <c r="A107" s="10">
        <v>104</v>
      </c>
      <c r="B107" s="11" t="s">
        <v>113</v>
      </c>
      <c r="C107" s="12">
        <v>201608104</v>
      </c>
      <c r="D107" s="12">
        <v>87.6</v>
      </c>
      <c r="E107" s="12">
        <v>71</v>
      </c>
      <c r="F107" s="13">
        <f t="shared" si="4"/>
        <v>77.64</v>
      </c>
      <c r="G107" s="13"/>
    </row>
    <row r="108" s="2" customFormat="1" ht="30.75" customHeight="1" spans="1:7">
      <c r="A108" s="10">
        <v>105</v>
      </c>
      <c r="B108" s="11" t="s">
        <v>114</v>
      </c>
      <c r="C108" s="12">
        <v>201608105</v>
      </c>
      <c r="D108" s="12">
        <v>83.2</v>
      </c>
      <c r="E108" s="12">
        <v>74</v>
      </c>
      <c r="F108" s="13">
        <f t="shared" si="4"/>
        <v>77.68</v>
      </c>
      <c r="G108" s="13"/>
    </row>
    <row r="109" s="2" customFormat="1" ht="30.75" customHeight="1" spans="1:7">
      <c r="A109" s="10">
        <v>106</v>
      </c>
      <c r="B109" s="11" t="s">
        <v>115</v>
      </c>
      <c r="C109" s="12">
        <v>201608106</v>
      </c>
      <c r="D109" s="12">
        <v>83.2</v>
      </c>
      <c r="E109" s="12">
        <v>65</v>
      </c>
      <c r="F109" s="13">
        <f t="shared" si="4"/>
        <v>72.28</v>
      </c>
      <c r="G109" s="13"/>
    </row>
    <row r="110" s="2" customFormat="1" ht="30.75" customHeight="1" spans="1:7">
      <c r="A110" s="10">
        <v>107</v>
      </c>
      <c r="B110" s="11" t="s">
        <v>116</v>
      </c>
      <c r="C110" s="12">
        <v>201608107</v>
      </c>
      <c r="D110" s="12">
        <v>82.4</v>
      </c>
      <c r="E110" s="12">
        <v>77</v>
      </c>
      <c r="F110" s="13">
        <f t="shared" si="4"/>
        <v>79.16</v>
      </c>
      <c r="G110" s="13"/>
    </row>
    <row r="111" s="2" customFormat="1" ht="30.75" customHeight="1" spans="1:7">
      <c r="A111" s="10">
        <v>108</v>
      </c>
      <c r="B111" s="11" t="s">
        <v>117</v>
      </c>
      <c r="C111" s="12">
        <v>201608108</v>
      </c>
      <c r="D111" s="12">
        <v>85.6</v>
      </c>
      <c r="E111" s="12">
        <v>65</v>
      </c>
      <c r="F111" s="13">
        <f t="shared" si="4"/>
        <v>73.24</v>
      </c>
      <c r="G111" s="13"/>
    </row>
    <row r="112" s="2" customFormat="1" ht="30.75" customHeight="1" spans="1:7">
      <c r="A112" s="10">
        <v>109</v>
      </c>
      <c r="B112" s="11" t="s">
        <v>118</v>
      </c>
      <c r="C112" s="12">
        <v>201608109</v>
      </c>
      <c r="D112" s="12">
        <v>84</v>
      </c>
      <c r="E112" s="12">
        <v>75</v>
      </c>
      <c r="F112" s="13">
        <f t="shared" si="4"/>
        <v>78.6</v>
      </c>
      <c r="G112" s="13"/>
    </row>
    <row r="113" s="2" customFormat="1" ht="30.75" customHeight="1" spans="1:7">
      <c r="A113" s="10">
        <v>110</v>
      </c>
      <c r="B113" s="11" t="s">
        <v>119</v>
      </c>
      <c r="C113" s="12">
        <v>201608110</v>
      </c>
      <c r="D113" s="12">
        <v>83</v>
      </c>
      <c r="E113" s="12">
        <v>68</v>
      </c>
      <c r="F113" s="13">
        <f t="shared" si="4"/>
        <v>74</v>
      </c>
      <c r="G113" s="13"/>
    </row>
    <row r="114" s="2" customFormat="1" ht="30.75" customHeight="1" spans="1:7">
      <c r="A114" s="10">
        <v>111</v>
      </c>
      <c r="B114" s="11" t="s">
        <v>120</v>
      </c>
      <c r="C114" s="12">
        <v>201608111</v>
      </c>
      <c r="D114" s="12">
        <v>82.8</v>
      </c>
      <c r="E114" s="12">
        <v>74</v>
      </c>
      <c r="F114" s="13">
        <f t="shared" si="4"/>
        <v>77.52</v>
      </c>
      <c r="G114" s="13"/>
    </row>
    <row r="115" s="2" customFormat="1" ht="30.75" customHeight="1" spans="1:7">
      <c r="A115" s="10">
        <v>112</v>
      </c>
      <c r="B115" s="11" t="s">
        <v>121</v>
      </c>
      <c r="C115" s="12">
        <v>201608112</v>
      </c>
      <c r="D115" s="12">
        <v>84.8</v>
      </c>
      <c r="E115" s="12">
        <v>75</v>
      </c>
      <c r="F115" s="13">
        <f t="shared" si="4"/>
        <v>78.92</v>
      </c>
      <c r="G115" s="13"/>
    </row>
    <row r="116" s="2" customFormat="1" ht="30.75" customHeight="1" spans="1:7">
      <c r="A116" s="10">
        <v>113</v>
      </c>
      <c r="B116" s="11" t="s">
        <v>122</v>
      </c>
      <c r="C116" s="12">
        <v>201608113</v>
      </c>
      <c r="D116" s="12">
        <v>84</v>
      </c>
      <c r="E116" s="12"/>
      <c r="F116" s="13">
        <f>D116</f>
        <v>84</v>
      </c>
      <c r="G116" s="14" t="s">
        <v>123</v>
      </c>
    </row>
    <row r="117" s="2" customFormat="1" ht="30.75" customHeight="1" spans="1:7">
      <c r="A117" s="10">
        <v>114</v>
      </c>
      <c r="B117" s="11" t="s">
        <v>124</v>
      </c>
      <c r="C117" s="12">
        <v>201608114</v>
      </c>
      <c r="D117" s="12">
        <v>84</v>
      </c>
      <c r="E117" s="12"/>
      <c r="F117" s="13">
        <f>D117</f>
        <v>84</v>
      </c>
      <c r="G117" s="14" t="s">
        <v>123</v>
      </c>
    </row>
    <row r="118" s="2" customFormat="1" ht="30.75" customHeight="1" spans="1:7">
      <c r="A118" s="10">
        <v>115</v>
      </c>
      <c r="B118" s="11" t="s">
        <v>125</v>
      </c>
      <c r="C118" s="12">
        <v>201608115</v>
      </c>
      <c r="D118" s="12" t="s">
        <v>38</v>
      </c>
      <c r="E118" s="12" t="s">
        <v>38</v>
      </c>
      <c r="F118" s="13"/>
      <c r="G118" s="13"/>
    </row>
    <row r="119" s="2" customFormat="1" ht="30.75" customHeight="1" spans="1:7">
      <c r="A119" s="10">
        <v>116</v>
      </c>
      <c r="B119" s="11" t="s">
        <v>126</v>
      </c>
      <c r="C119" s="12">
        <v>201608116</v>
      </c>
      <c r="D119" s="12">
        <v>83.4</v>
      </c>
      <c r="E119" s="12">
        <v>64</v>
      </c>
      <c r="F119" s="13">
        <f>E119*0.6+D119*0.4</f>
        <v>71.76</v>
      </c>
      <c r="G119" s="13"/>
    </row>
    <row r="120" s="2" customFormat="1" ht="30.75" customHeight="1" spans="1:7">
      <c r="A120" s="10">
        <v>117</v>
      </c>
      <c r="B120" s="11" t="s">
        <v>127</v>
      </c>
      <c r="C120" s="12">
        <v>201608117</v>
      </c>
      <c r="D120" s="12">
        <v>86.2</v>
      </c>
      <c r="E120" s="12">
        <v>67</v>
      </c>
      <c r="F120" s="13">
        <f>E120*0.6+D120*0.4</f>
        <v>74.68</v>
      </c>
      <c r="G120" s="13"/>
    </row>
    <row r="121" s="2" customFormat="1" ht="30.75" customHeight="1" spans="1:7">
      <c r="A121" s="10">
        <v>118</v>
      </c>
      <c r="B121" s="11" t="s">
        <v>128</v>
      </c>
      <c r="C121" s="12">
        <v>201608118</v>
      </c>
      <c r="D121" s="12" t="s">
        <v>38</v>
      </c>
      <c r="E121" s="12" t="s">
        <v>38</v>
      </c>
      <c r="F121" s="13"/>
      <c r="G121" s="13"/>
    </row>
    <row r="122" s="2" customFormat="1" ht="30.75" customHeight="1" spans="1:7">
      <c r="A122" s="10">
        <v>119</v>
      </c>
      <c r="B122" s="11" t="s">
        <v>129</v>
      </c>
      <c r="C122" s="12">
        <v>201608119</v>
      </c>
      <c r="D122" s="12">
        <v>84</v>
      </c>
      <c r="E122" s="12">
        <v>62</v>
      </c>
      <c r="F122" s="13">
        <f t="shared" ref="F122:F135" si="5">E122*0.6+D122*0.4</f>
        <v>70.8</v>
      </c>
      <c r="G122" s="13"/>
    </row>
    <row r="123" s="2" customFormat="1" ht="30.75" customHeight="1" spans="1:7">
      <c r="A123" s="10">
        <v>120</v>
      </c>
      <c r="B123" s="11" t="s">
        <v>130</v>
      </c>
      <c r="C123" s="12">
        <v>201608120</v>
      </c>
      <c r="D123" s="12">
        <v>82.4</v>
      </c>
      <c r="E123" s="12">
        <v>73</v>
      </c>
      <c r="F123" s="13">
        <f t="shared" si="5"/>
        <v>76.76</v>
      </c>
      <c r="G123" s="13"/>
    </row>
    <row r="124" s="2" customFormat="1" ht="30.75" customHeight="1" spans="1:7">
      <c r="A124" s="10">
        <v>121</v>
      </c>
      <c r="B124" s="11" t="s">
        <v>131</v>
      </c>
      <c r="C124" s="12">
        <v>201608121</v>
      </c>
      <c r="D124" s="12">
        <v>86.2</v>
      </c>
      <c r="E124" s="12">
        <v>73</v>
      </c>
      <c r="F124" s="13">
        <f t="shared" si="5"/>
        <v>78.28</v>
      </c>
      <c r="G124" s="13"/>
    </row>
    <row r="125" s="2" customFormat="1" ht="30.75" customHeight="1" spans="1:7">
      <c r="A125" s="10">
        <v>122</v>
      </c>
      <c r="B125" s="11" t="s">
        <v>132</v>
      </c>
      <c r="C125" s="12">
        <v>201608122</v>
      </c>
      <c r="D125" s="12">
        <v>85.4</v>
      </c>
      <c r="E125" s="12">
        <v>71</v>
      </c>
      <c r="F125" s="13">
        <f t="shared" si="5"/>
        <v>76.76</v>
      </c>
      <c r="G125" s="13"/>
    </row>
    <row r="126" s="2" customFormat="1" ht="30.75" customHeight="1" spans="1:7">
      <c r="A126" s="10">
        <v>123</v>
      </c>
      <c r="B126" s="11" t="s">
        <v>133</v>
      </c>
      <c r="C126" s="12">
        <v>201608123</v>
      </c>
      <c r="D126" s="12">
        <v>85.6</v>
      </c>
      <c r="E126" s="12">
        <v>75</v>
      </c>
      <c r="F126" s="13">
        <f t="shared" si="5"/>
        <v>79.24</v>
      </c>
      <c r="G126" s="13"/>
    </row>
    <row r="127" s="2" customFormat="1" ht="30.75" customHeight="1" spans="1:7">
      <c r="A127" s="10">
        <v>124</v>
      </c>
      <c r="B127" s="11" t="s">
        <v>134</v>
      </c>
      <c r="C127" s="12">
        <v>201608124</v>
      </c>
      <c r="D127" s="12">
        <v>86</v>
      </c>
      <c r="E127" s="12">
        <v>62</v>
      </c>
      <c r="F127" s="13">
        <f t="shared" si="5"/>
        <v>71.6</v>
      </c>
      <c r="G127" s="13"/>
    </row>
    <row r="128" s="2" customFormat="1" ht="30.75" customHeight="1" spans="1:7">
      <c r="A128" s="10">
        <v>125</v>
      </c>
      <c r="B128" s="11" t="s">
        <v>135</v>
      </c>
      <c r="C128" s="12">
        <v>201608125</v>
      </c>
      <c r="D128" s="12">
        <v>84.4</v>
      </c>
      <c r="E128" s="12">
        <v>79</v>
      </c>
      <c r="F128" s="13">
        <f t="shared" si="5"/>
        <v>81.16</v>
      </c>
      <c r="G128" s="13"/>
    </row>
    <row r="129" s="2" customFormat="1" ht="30.75" customHeight="1" spans="1:7">
      <c r="A129" s="10">
        <v>126</v>
      </c>
      <c r="B129" s="11" t="s">
        <v>136</v>
      </c>
      <c r="C129" s="12">
        <v>201608126</v>
      </c>
      <c r="D129" s="12">
        <v>85.6</v>
      </c>
      <c r="E129" s="12">
        <v>82</v>
      </c>
      <c r="F129" s="13">
        <f t="shared" si="5"/>
        <v>83.44</v>
      </c>
      <c r="G129" s="13"/>
    </row>
    <row r="130" s="2" customFormat="1" ht="30.75" customHeight="1" spans="1:7">
      <c r="A130" s="10">
        <v>127</v>
      </c>
      <c r="B130" s="11" t="s">
        <v>137</v>
      </c>
      <c r="C130" s="12">
        <v>201608127</v>
      </c>
      <c r="D130" s="12">
        <v>85</v>
      </c>
      <c r="E130" s="12">
        <v>62</v>
      </c>
      <c r="F130" s="13">
        <f t="shared" si="5"/>
        <v>71.2</v>
      </c>
      <c r="G130" s="13"/>
    </row>
    <row r="131" s="2" customFormat="1" ht="30.75" customHeight="1" spans="1:7">
      <c r="A131" s="10">
        <v>128</v>
      </c>
      <c r="B131" s="11" t="s">
        <v>138</v>
      </c>
      <c r="C131" s="12">
        <v>201608128</v>
      </c>
      <c r="D131" s="12">
        <v>88.4</v>
      </c>
      <c r="E131" s="12">
        <v>78</v>
      </c>
      <c r="F131" s="13">
        <f t="shared" si="5"/>
        <v>82.16</v>
      </c>
      <c r="G131" s="13"/>
    </row>
    <row r="132" s="2" customFormat="1" ht="30.75" customHeight="1" spans="1:7">
      <c r="A132" s="10">
        <v>129</v>
      </c>
      <c r="B132" s="11" t="s">
        <v>139</v>
      </c>
      <c r="C132" s="12">
        <v>201608129</v>
      </c>
      <c r="D132" s="12">
        <v>85.6</v>
      </c>
      <c r="E132" s="12">
        <v>85</v>
      </c>
      <c r="F132" s="13">
        <f t="shared" si="5"/>
        <v>85.24</v>
      </c>
      <c r="G132" s="13"/>
    </row>
    <row r="133" s="2" customFormat="1" ht="30.75" customHeight="1" spans="1:7">
      <c r="A133" s="10">
        <v>130</v>
      </c>
      <c r="B133" s="11" t="s">
        <v>140</v>
      </c>
      <c r="C133" s="12">
        <v>201608130</v>
      </c>
      <c r="D133" s="12">
        <v>85</v>
      </c>
      <c r="E133" s="12">
        <v>71</v>
      </c>
      <c r="F133" s="13">
        <f t="shared" si="5"/>
        <v>76.6</v>
      </c>
      <c r="G133" s="13"/>
    </row>
    <row r="134" s="2" customFormat="1" ht="30.75" customHeight="1" spans="1:7">
      <c r="A134" s="10">
        <v>131</v>
      </c>
      <c r="B134" s="11" t="s">
        <v>141</v>
      </c>
      <c r="C134" s="12">
        <v>201608131</v>
      </c>
      <c r="D134" s="12">
        <v>83.4</v>
      </c>
      <c r="E134" s="12">
        <v>66</v>
      </c>
      <c r="F134" s="13">
        <f t="shared" si="5"/>
        <v>72.96</v>
      </c>
      <c r="G134" s="13"/>
    </row>
    <row r="135" s="2" customFormat="1" ht="30.75" customHeight="1" spans="1:7">
      <c r="A135" s="10">
        <v>132</v>
      </c>
      <c r="B135" s="11" t="s">
        <v>142</v>
      </c>
      <c r="C135" s="12">
        <v>201608132</v>
      </c>
      <c r="D135" s="12">
        <v>86.8</v>
      </c>
      <c r="E135" s="12">
        <v>79</v>
      </c>
      <c r="F135" s="13">
        <f t="shared" si="5"/>
        <v>82.12</v>
      </c>
      <c r="G135" s="13"/>
    </row>
    <row r="136" s="2" customFormat="1" ht="30.75" customHeight="1" spans="1:7">
      <c r="A136" s="10">
        <v>133</v>
      </c>
      <c r="B136" s="11" t="s">
        <v>143</v>
      </c>
      <c r="C136" s="12">
        <v>201608133</v>
      </c>
      <c r="D136" s="12" t="s">
        <v>38</v>
      </c>
      <c r="E136" s="12" t="s">
        <v>38</v>
      </c>
      <c r="F136" s="13"/>
      <c r="G136" s="13"/>
    </row>
    <row r="137" s="2" customFormat="1" ht="30.75" customHeight="1" spans="1:7">
      <c r="A137" s="10">
        <v>134</v>
      </c>
      <c r="B137" s="11" t="s">
        <v>144</v>
      </c>
      <c r="C137" s="12">
        <v>201608134</v>
      </c>
      <c r="D137" s="12">
        <v>85.2</v>
      </c>
      <c r="E137" s="12">
        <v>61</v>
      </c>
      <c r="F137" s="13">
        <f t="shared" ref="F137:F146" si="6">E137*0.6+D137*0.4</f>
        <v>70.68</v>
      </c>
      <c r="G137" s="13"/>
    </row>
    <row r="138" s="2" customFormat="1" ht="30.75" customHeight="1" spans="1:7">
      <c r="A138" s="10">
        <v>135</v>
      </c>
      <c r="B138" s="11" t="s">
        <v>145</v>
      </c>
      <c r="C138" s="12">
        <v>201608135</v>
      </c>
      <c r="D138" s="12">
        <v>79.8</v>
      </c>
      <c r="E138" s="12">
        <v>66</v>
      </c>
      <c r="F138" s="13">
        <f t="shared" si="6"/>
        <v>71.52</v>
      </c>
      <c r="G138" s="13"/>
    </row>
    <row r="139" s="2" customFormat="1" ht="30.75" customHeight="1" spans="1:7">
      <c r="A139" s="10">
        <v>136</v>
      </c>
      <c r="B139" s="11" t="s">
        <v>146</v>
      </c>
      <c r="C139" s="12">
        <v>201608136</v>
      </c>
      <c r="D139" s="12">
        <v>84.2</v>
      </c>
      <c r="E139" s="12">
        <v>64</v>
      </c>
      <c r="F139" s="13">
        <f t="shared" si="6"/>
        <v>72.08</v>
      </c>
      <c r="G139" s="13"/>
    </row>
    <row r="140" s="2" customFormat="1" ht="30.75" customHeight="1" spans="1:7">
      <c r="A140" s="10">
        <v>137</v>
      </c>
      <c r="B140" s="11" t="s">
        <v>147</v>
      </c>
      <c r="C140" s="12">
        <v>201608137</v>
      </c>
      <c r="D140" s="12">
        <v>79.2</v>
      </c>
      <c r="E140" s="12">
        <v>72</v>
      </c>
      <c r="F140" s="13">
        <f t="shared" si="6"/>
        <v>74.88</v>
      </c>
      <c r="G140" s="13"/>
    </row>
    <row r="141" s="2" customFormat="1" ht="30.75" customHeight="1" spans="1:7">
      <c r="A141" s="10">
        <v>138</v>
      </c>
      <c r="B141" s="11" t="s">
        <v>148</v>
      </c>
      <c r="C141" s="12">
        <v>201608138</v>
      </c>
      <c r="D141" s="12">
        <v>87.2</v>
      </c>
      <c r="E141" s="12">
        <v>70</v>
      </c>
      <c r="F141" s="13">
        <f t="shared" si="6"/>
        <v>76.88</v>
      </c>
      <c r="G141" s="13"/>
    </row>
    <row r="142" s="2" customFormat="1" ht="30.75" customHeight="1" spans="1:7">
      <c r="A142" s="10">
        <v>139</v>
      </c>
      <c r="B142" s="11" t="s">
        <v>149</v>
      </c>
      <c r="C142" s="12">
        <v>201608139</v>
      </c>
      <c r="D142" s="12">
        <v>81.2</v>
      </c>
      <c r="E142" s="12">
        <v>67</v>
      </c>
      <c r="F142" s="13">
        <f t="shared" si="6"/>
        <v>72.68</v>
      </c>
      <c r="G142" s="13"/>
    </row>
    <row r="143" s="2" customFormat="1" ht="30.75" customHeight="1" spans="1:7">
      <c r="A143" s="10">
        <v>140</v>
      </c>
      <c r="B143" s="11" t="s">
        <v>150</v>
      </c>
      <c r="C143" s="12">
        <v>201608140</v>
      </c>
      <c r="D143" s="12">
        <v>80.2</v>
      </c>
      <c r="E143" s="12">
        <v>67</v>
      </c>
      <c r="F143" s="13">
        <f t="shared" si="6"/>
        <v>72.28</v>
      </c>
      <c r="G143" s="13"/>
    </row>
    <row r="144" s="2" customFormat="1" ht="30.75" customHeight="1" spans="1:7">
      <c r="A144" s="10">
        <v>141</v>
      </c>
      <c r="B144" s="11" t="s">
        <v>151</v>
      </c>
      <c r="C144" s="12">
        <v>201608141</v>
      </c>
      <c r="D144" s="12">
        <v>79.6</v>
      </c>
      <c r="E144" s="12">
        <v>68</v>
      </c>
      <c r="F144" s="13">
        <f t="shared" si="6"/>
        <v>72.64</v>
      </c>
      <c r="G144" s="13"/>
    </row>
    <row r="145" s="2" customFormat="1" ht="30.75" customHeight="1" spans="1:7">
      <c r="A145" s="10">
        <v>142</v>
      </c>
      <c r="B145" s="11" t="s">
        <v>152</v>
      </c>
      <c r="C145" s="12">
        <v>201608142</v>
      </c>
      <c r="D145" s="12">
        <v>82.6</v>
      </c>
      <c r="E145" s="12">
        <v>72</v>
      </c>
      <c r="F145" s="13">
        <f t="shared" si="6"/>
        <v>76.24</v>
      </c>
      <c r="G145" s="13"/>
    </row>
    <row r="146" s="2" customFormat="1" ht="30.75" customHeight="1" spans="1:7">
      <c r="A146" s="10">
        <v>143</v>
      </c>
      <c r="B146" s="11" t="s">
        <v>153</v>
      </c>
      <c r="C146" s="12">
        <v>201608143</v>
      </c>
      <c r="D146" s="12">
        <v>87.8</v>
      </c>
      <c r="E146" s="12">
        <v>68</v>
      </c>
      <c r="F146" s="13">
        <f t="shared" si="6"/>
        <v>75.92</v>
      </c>
      <c r="G146" s="13"/>
    </row>
    <row r="147" s="2" customFormat="1" ht="30.75" customHeight="1" spans="1:7">
      <c r="A147" s="10">
        <v>144</v>
      </c>
      <c r="B147" s="11" t="s">
        <v>154</v>
      </c>
      <c r="C147" s="12">
        <v>201608144</v>
      </c>
      <c r="D147" s="12" t="s">
        <v>38</v>
      </c>
      <c r="E147" s="12" t="s">
        <v>38</v>
      </c>
      <c r="F147" s="13"/>
      <c r="G147" s="13"/>
    </row>
    <row r="148" s="2" customFormat="1" ht="30.75" customHeight="1" spans="1:7">
      <c r="A148" s="10">
        <v>145</v>
      </c>
      <c r="B148" s="11" t="s">
        <v>155</v>
      </c>
      <c r="C148" s="12">
        <v>201608145</v>
      </c>
      <c r="D148" s="12">
        <v>84.6</v>
      </c>
      <c r="E148" s="12">
        <v>70</v>
      </c>
      <c r="F148" s="13">
        <f t="shared" ref="F148:F150" si="7">E148*0.6+D148*0.4</f>
        <v>75.84</v>
      </c>
      <c r="G148" s="13"/>
    </row>
    <row r="149" s="2" customFormat="1" ht="30.75" customHeight="1" spans="1:7">
      <c r="A149" s="10">
        <v>146</v>
      </c>
      <c r="B149" s="11" t="s">
        <v>156</v>
      </c>
      <c r="C149" s="12">
        <v>201608146</v>
      </c>
      <c r="D149" s="12">
        <v>82</v>
      </c>
      <c r="E149" s="12">
        <v>69</v>
      </c>
      <c r="F149" s="13">
        <f t="shared" si="7"/>
        <v>74.2</v>
      </c>
      <c r="G149" s="13"/>
    </row>
    <row r="150" s="2" customFormat="1" ht="30.75" customHeight="1" spans="1:7">
      <c r="A150" s="10">
        <v>147</v>
      </c>
      <c r="B150" s="11" t="s">
        <v>157</v>
      </c>
      <c r="C150" s="12">
        <v>201608147</v>
      </c>
      <c r="D150" s="12">
        <v>81.4</v>
      </c>
      <c r="E150" s="12">
        <v>64</v>
      </c>
      <c r="F150" s="13">
        <f t="shared" si="7"/>
        <v>70.96</v>
      </c>
      <c r="G150" s="13"/>
    </row>
  </sheetData>
  <mergeCells count="2">
    <mergeCell ref="A1:G1"/>
    <mergeCell ref="A2:G2"/>
  </mergeCells>
  <printOptions horizontalCentered="1"/>
  <pageMargins left="0.747916666666667" right="0.747916666666667" top="0.786805555555556" bottom="0.786805555555556" header="0.511805555555556" footer="0.511805555555556"/>
  <pageSetup paperSize="9" orientation="portrait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微软用户</cp:lastModifiedBy>
  <dcterms:created xsi:type="dcterms:W3CDTF">2011-02-21T08:11:00Z</dcterms:created>
  <cp:lastPrinted>2016-08-29T07:59:00Z</cp:lastPrinted>
  <dcterms:modified xsi:type="dcterms:W3CDTF">2016-08-30T03:05:16Z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