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Sheet1!$A$2:$X$80</definedName>
  </definedNames>
  <calcPr calcId="144525"/>
</workbook>
</file>

<file path=xl/sharedStrings.xml><?xml version="1.0" encoding="utf-8"?>
<sst xmlns="http://schemas.openxmlformats.org/spreadsheetml/2006/main" count="102">
  <si>
    <t>2016年兰州高新区公开招聘工作人员　　　　　　　　　　　综合成绩及体检人选名单</t>
  </si>
  <si>
    <t>序号</t>
  </si>
  <si>
    <t>姓名</t>
  </si>
  <si>
    <t>性别</t>
  </si>
  <si>
    <t>报考职位及人数</t>
  </si>
  <si>
    <t>笔试成绩</t>
  </si>
  <si>
    <t>面试成绩</t>
  </si>
  <si>
    <t>综合成绩</t>
  </si>
  <si>
    <t>综合名次　</t>
  </si>
  <si>
    <t>是否进入体检</t>
  </si>
  <si>
    <t>欧阳敏</t>
  </si>
  <si>
    <t>女</t>
  </si>
  <si>
    <t>地税局计算机管理　（4人）</t>
  </si>
  <si>
    <t>是</t>
  </si>
  <si>
    <t>徐先亮</t>
  </si>
  <si>
    <t>男</t>
  </si>
  <si>
    <t>乔松强</t>
  </si>
  <si>
    <t>权蕴鹏</t>
  </si>
  <si>
    <t>狄海璞</t>
  </si>
  <si>
    <t>王宏爱</t>
  </si>
  <si>
    <t>翟彩玲</t>
  </si>
  <si>
    <t>地税局税收征收管理　（11人）</t>
  </si>
  <si>
    <t>范磊</t>
  </si>
  <si>
    <t>高晓晖</t>
  </si>
  <si>
    <t>陈晞</t>
  </si>
  <si>
    <t>魏婷婷</t>
  </si>
  <si>
    <t>王宁</t>
  </si>
  <si>
    <t>李永龙</t>
  </si>
  <si>
    <t>李政璋</t>
  </si>
  <si>
    <t>方泓儒</t>
  </si>
  <si>
    <t>赵永莉</t>
  </si>
  <si>
    <t>贠慧敏</t>
  </si>
  <si>
    <t>杨慧</t>
  </si>
  <si>
    <t>沈明东</t>
  </si>
  <si>
    <t>张琼</t>
  </si>
  <si>
    <t>王文燕</t>
  </si>
  <si>
    <t>张羡</t>
  </si>
  <si>
    <t>李丽</t>
  </si>
  <si>
    <t>王剑辉</t>
  </si>
  <si>
    <t>索倩</t>
  </si>
  <si>
    <t>朱生华</t>
  </si>
  <si>
    <t>魏宁霞</t>
  </si>
  <si>
    <t>刘亚琼</t>
  </si>
  <si>
    <t>宋亚锋</t>
  </si>
  <si>
    <t>胡小辉</t>
  </si>
  <si>
    <t>李秀梅</t>
  </si>
  <si>
    <t>李剑</t>
  </si>
  <si>
    <t>地税局综合管理　  （5人）</t>
  </si>
  <si>
    <t>何潇波</t>
  </si>
  <si>
    <t>苏悦</t>
  </si>
  <si>
    <t>房德生</t>
  </si>
  <si>
    <t>张莉娟</t>
  </si>
  <si>
    <t>彭爱英</t>
  </si>
  <si>
    <t>台书文</t>
  </si>
  <si>
    <t>吕超</t>
  </si>
  <si>
    <t>张玮琪</t>
  </si>
  <si>
    <t>杜瑞霞</t>
  </si>
  <si>
    <t>闫非</t>
  </si>
  <si>
    <t>房产中心人员　  　（8人）</t>
  </si>
  <si>
    <t>香博文</t>
  </si>
  <si>
    <t>杨文静</t>
  </si>
  <si>
    <t>徐娟</t>
  </si>
  <si>
    <t>方舟</t>
  </si>
  <si>
    <t>李佳颖</t>
  </si>
  <si>
    <t>王皎</t>
  </si>
  <si>
    <t>魏立莉</t>
  </si>
  <si>
    <t>盛正龙</t>
  </si>
  <si>
    <t>郭宏忠</t>
  </si>
  <si>
    <t>高焕栋</t>
  </si>
  <si>
    <t>门文辉</t>
  </si>
  <si>
    <t>马瑞</t>
  </si>
  <si>
    <t>把玉芬</t>
  </si>
  <si>
    <t>工商局人员 　　 　 　（2人）</t>
  </si>
  <si>
    <t>焦雯婕</t>
  </si>
  <si>
    <t>孙亚梅</t>
  </si>
  <si>
    <t>郭彦林</t>
  </si>
  <si>
    <t>冯菊花</t>
  </si>
  <si>
    <t>张涛</t>
  </si>
  <si>
    <t>国税财会税收审计人员（6人）</t>
  </si>
  <si>
    <t>屈宝山</t>
  </si>
  <si>
    <t>包曙俊</t>
  </si>
  <si>
    <t>火丽雯</t>
  </si>
  <si>
    <t>尚晓炜</t>
  </si>
  <si>
    <t>严璐红</t>
  </si>
  <si>
    <t>张宗利</t>
  </si>
  <si>
    <t>董彪</t>
  </si>
  <si>
    <t>牛会娜</t>
  </si>
  <si>
    <t>伊慧芳</t>
  </si>
  <si>
    <t>丁永辉</t>
  </si>
  <si>
    <t>国税计算机办税人员（2人）</t>
  </si>
  <si>
    <t>84.60</t>
  </si>
  <si>
    <t>巩彦玮</t>
  </si>
  <si>
    <t>杨璐</t>
  </si>
  <si>
    <t>李兰萍</t>
  </si>
  <si>
    <t>马权</t>
  </si>
  <si>
    <t>刘均尧</t>
  </si>
  <si>
    <t>劳动仲裁员   　　（1人）</t>
  </si>
  <si>
    <t>82.50</t>
  </si>
  <si>
    <t>陆燕</t>
  </si>
  <si>
    <t>刘旭阳</t>
  </si>
  <si>
    <t>书记员   　　 　    （1人）</t>
  </si>
  <si>
    <t>何芳霞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</si>
</sst>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.00_);[Red]\(0.00\)"/>
    <numFmt numFmtId="179" formatCode="0_ "/>
  </numFmts>
  <fonts count="2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177" fontId="4" fillId="0" borderId="1" xfId="50" applyNumberFormat="1" applyFont="1" applyFill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177" fontId="1" fillId="0" borderId="1" xfId="50" applyNumberFormat="1" applyFont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179" fontId="4" fillId="0" borderId="1" xfId="5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179" fontId="1" fillId="0" borderId="1" xfId="5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  <cellStyle name="常规_Sheet1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80"/>
  <sheetViews>
    <sheetView tabSelected="1" workbookViewId="0">
      <selection activeCell="L10" sqref="L10"/>
    </sheetView>
  </sheetViews>
  <sheetFormatPr defaultColWidth="9" defaultRowHeight="13.5"/>
  <cols>
    <col min="1" max="1" width="4.875" style="4" customWidth="1"/>
    <col min="2" max="2" width="8.25" style="4" customWidth="1"/>
    <col min="3" max="3" width="6.25" style="4" customWidth="1"/>
    <col min="4" max="4" width="16.75" style="5" customWidth="1"/>
    <col min="5" max="5" width="8.375" style="6" customWidth="1"/>
    <col min="6" max="6" width="7.875" style="7" customWidth="1"/>
    <col min="7" max="7" width="8.25" style="8" customWidth="1"/>
    <col min="8" max="8" width="8" style="4" customWidth="1"/>
    <col min="9" max="9" width="12.125" style="4" customWidth="1"/>
    <col min="10" max="16373" width="9" style="4"/>
  </cols>
  <sheetData>
    <row r="1" s="1" customFormat="1" ht="5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21" customHeight="1" spans="1:9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2" t="s">
        <v>6</v>
      </c>
      <c r="G2" s="12" t="s">
        <v>7</v>
      </c>
      <c r="H2" s="10" t="s">
        <v>8</v>
      </c>
      <c r="I2" s="29" t="s">
        <v>9</v>
      </c>
    </row>
    <row r="3" s="1" customFormat="1" ht="20" customHeight="1" spans="1:9">
      <c r="A3" s="13">
        <v>1</v>
      </c>
      <c r="B3" s="14" t="s">
        <v>10</v>
      </c>
      <c r="C3" s="14" t="s">
        <v>11</v>
      </c>
      <c r="D3" s="15" t="s">
        <v>12</v>
      </c>
      <c r="E3" s="16">
        <v>125</v>
      </c>
      <c r="F3" s="17">
        <v>87.8</v>
      </c>
      <c r="G3" s="18">
        <f t="shared" ref="G3:G8" si="0">((E3*2)/3)*0.4+F3*0.6</f>
        <v>86.0133333333333</v>
      </c>
      <c r="H3" s="13">
        <v>1</v>
      </c>
      <c r="I3" s="30" t="s">
        <v>13</v>
      </c>
    </row>
    <row r="4" s="1" customFormat="1" ht="20" customHeight="1" spans="1:9">
      <c r="A4" s="13">
        <v>2</v>
      </c>
      <c r="B4" s="14" t="s">
        <v>14</v>
      </c>
      <c r="C4" s="14" t="s">
        <v>15</v>
      </c>
      <c r="D4" s="15"/>
      <c r="E4" s="16">
        <v>127</v>
      </c>
      <c r="F4" s="17">
        <v>83.6</v>
      </c>
      <c r="G4" s="18">
        <f t="shared" si="0"/>
        <v>84.0266666666667</v>
      </c>
      <c r="H4" s="13">
        <v>2</v>
      </c>
      <c r="I4" s="30" t="s">
        <v>13</v>
      </c>
    </row>
    <row r="5" s="1" customFormat="1" ht="20" customHeight="1" spans="1:9">
      <c r="A5" s="13">
        <v>3</v>
      </c>
      <c r="B5" s="14" t="s">
        <v>16</v>
      </c>
      <c r="C5" s="14" t="s">
        <v>15</v>
      </c>
      <c r="D5" s="15"/>
      <c r="E5" s="16">
        <v>121</v>
      </c>
      <c r="F5" s="17">
        <v>84.6</v>
      </c>
      <c r="G5" s="18">
        <f t="shared" si="0"/>
        <v>83.0266666666667</v>
      </c>
      <c r="H5" s="13">
        <v>3</v>
      </c>
      <c r="I5" s="30" t="s">
        <v>13</v>
      </c>
    </row>
    <row r="6" s="1" customFormat="1" ht="20" customHeight="1" spans="1:9">
      <c r="A6" s="13">
        <v>4</v>
      </c>
      <c r="B6" s="14" t="s">
        <v>17</v>
      </c>
      <c r="C6" s="14" t="s">
        <v>15</v>
      </c>
      <c r="D6" s="15"/>
      <c r="E6" s="16">
        <v>108</v>
      </c>
      <c r="F6" s="17">
        <v>85.4</v>
      </c>
      <c r="G6" s="18">
        <f t="shared" si="0"/>
        <v>80.04</v>
      </c>
      <c r="H6" s="13">
        <v>4</v>
      </c>
      <c r="I6" s="30" t="s">
        <v>13</v>
      </c>
    </row>
    <row r="7" s="1" customFormat="1" ht="20" customHeight="1" spans="1:9">
      <c r="A7" s="13">
        <v>5</v>
      </c>
      <c r="B7" s="14" t="s">
        <v>18</v>
      </c>
      <c r="C7" s="14" t="s">
        <v>15</v>
      </c>
      <c r="D7" s="15"/>
      <c r="E7" s="16">
        <v>109</v>
      </c>
      <c r="F7" s="17">
        <v>84</v>
      </c>
      <c r="G7" s="18">
        <f t="shared" si="0"/>
        <v>79.4666666666667</v>
      </c>
      <c r="H7" s="13">
        <v>5</v>
      </c>
      <c r="I7" s="30"/>
    </row>
    <row r="8" s="1" customFormat="1" ht="20" customHeight="1" spans="1:9">
      <c r="A8" s="13">
        <v>6</v>
      </c>
      <c r="B8" s="14" t="s">
        <v>19</v>
      </c>
      <c r="C8" s="13" t="s">
        <v>11</v>
      </c>
      <c r="D8" s="15"/>
      <c r="E8" s="19">
        <v>108</v>
      </c>
      <c r="F8" s="20">
        <v>83.2</v>
      </c>
      <c r="G8" s="18">
        <f t="shared" si="0"/>
        <v>78.72</v>
      </c>
      <c r="H8" s="13">
        <v>6</v>
      </c>
      <c r="I8" s="30"/>
    </row>
    <row r="9" s="1" customFormat="1" ht="20" customHeight="1" spans="1:9">
      <c r="A9" s="13">
        <v>7</v>
      </c>
      <c r="B9" s="13" t="s">
        <v>20</v>
      </c>
      <c r="C9" s="13" t="s">
        <v>11</v>
      </c>
      <c r="D9" s="10" t="s">
        <v>21</v>
      </c>
      <c r="E9" s="19">
        <v>128</v>
      </c>
      <c r="F9" s="20">
        <v>89</v>
      </c>
      <c r="G9" s="18">
        <f t="shared" ref="G9:G33" si="1">((E9*2)/3)*0.4+F9*0.6</f>
        <v>87.5333333333333</v>
      </c>
      <c r="H9" s="13">
        <v>1</v>
      </c>
      <c r="I9" s="30" t="s">
        <v>13</v>
      </c>
    </row>
    <row r="10" s="1" customFormat="1" ht="20" customHeight="1" spans="1:9">
      <c r="A10" s="13">
        <v>8</v>
      </c>
      <c r="B10" s="13" t="s">
        <v>22</v>
      </c>
      <c r="C10" s="13" t="s">
        <v>15</v>
      </c>
      <c r="D10" s="10"/>
      <c r="E10" s="19">
        <v>127</v>
      </c>
      <c r="F10" s="20">
        <v>87.4</v>
      </c>
      <c r="G10" s="18">
        <f t="shared" si="1"/>
        <v>86.3066666666667</v>
      </c>
      <c r="H10" s="13">
        <v>2</v>
      </c>
      <c r="I10" s="30" t="s">
        <v>13</v>
      </c>
    </row>
    <row r="11" s="1" customFormat="1" ht="20" customHeight="1" spans="1:9">
      <c r="A11" s="13">
        <v>9</v>
      </c>
      <c r="B11" s="13" t="s">
        <v>23</v>
      </c>
      <c r="C11" s="13" t="s">
        <v>11</v>
      </c>
      <c r="D11" s="10"/>
      <c r="E11" s="19">
        <v>118</v>
      </c>
      <c r="F11" s="20">
        <v>91.4</v>
      </c>
      <c r="G11" s="18">
        <f t="shared" si="1"/>
        <v>86.3066666666667</v>
      </c>
      <c r="H11" s="13">
        <v>2</v>
      </c>
      <c r="I11" s="30" t="s">
        <v>13</v>
      </c>
    </row>
    <row r="12" s="1" customFormat="1" ht="20" customHeight="1" spans="1:9">
      <c r="A12" s="13">
        <v>10</v>
      </c>
      <c r="B12" s="14" t="s">
        <v>24</v>
      </c>
      <c r="C12" s="14" t="s">
        <v>11</v>
      </c>
      <c r="D12" s="10"/>
      <c r="E12" s="19">
        <v>116</v>
      </c>
      <c r="F12" s="20">
        <v>92</v>
      </c>
      <c r="G12" s="18">
        <f t="shared" si="1"/>
        <v>86.1333333333333</v>
      </c>
      <c r="H12" s="13">
        <v>4</v>
      </c>
      <c r="I12" s="30" t="s">
        <v>13</v>
      </c>
    </row>
    <row r="13" s="1" customFormat="1" ht="20" customHeight="1" spans="1:9">
      <c r="A13" s="13">
        <v>11</v>
      </c>
      <c r="B13" s="13" t="s">
        <v>25</v>
      </c>
      <c r="C13" s="13" t="s">
        <v>11</v>
      </c>
      <c r="D13" s="10"/>
      <c r="E13" s="19">
        <v>116</v>
      </c>
      <c r="F13" s="20">
        <v>90.2</v>
      </c>
      <c r="G13" s="18">
        <f t="shared" si="1"/>
        <v>85.0533333333333</v>
      </c>
      <c r="H13" s="13">
        <v>5</v>
      </c>
      <c r="I13" s="30" t="s">
        <v>13</v>
      </c>
    </row>
    <row r="14" s="1" customFormat="1" ht="20" customHeight="1" spans="1:9">
      <c r="A14" s="13">
        <v>12</v>
      </c>
      <c r="B14" s="13" t="s">
        <v>26</v>
      </c>
      <c r="C14" s="13" t="s">
        <v>11</v>
      </c>
      <c r="D14" s="10"/>
      <c r="E14" s="19">
        <v>120</v>
      </c>
      <c r="F14" s="20">
        <v>87</v>
      </c>
      <c r="G14" s="18">
        <f t="shared" si="1"/>
        <v>84.2</v>
      </c>
      <c r="H14" s="13">
        <v>6</v>
      </c>
      <c r="I14" s="30" t="s">
        <v>13</v>
      </c>
    </row>
    <row r="15" s="1" customFormat="1" ht="20" customHeight="1" spans="1:9">
      <c r="A15" s="13">
        <v>13</v>
      </c>
      <c r="B15" s="13" t="s">
        <v>27</v>
      </c>
      <c r="C15" s="13" t="s">
        <v>15</v>
      </c>
      <c r="D15" s="10"/>
      <c r="E15" s="19">
        <v>123</v>
      </c>
      <c r="F15" s="20">
        <v>85.2</v>
      </c>
      <c r="G15" s="18">
        <f t="shared" si="1"/>
        <v>83.92</v>
      </c>
      <c r="H15" s="13">
        <v>7</v>
      </c>
      <c r="I15" s="30" t="s">
        <v>13</v>
      </c>
    </row>
    <row r="16" s="1" customFormat="1" ht="20" customHeight="1" spans="1:9">
      <c r="A16" s="13">
        <v>14</v>
      </c>
      <c r="B16" s="13" t="s">
        <v>28</v>
      </c>
      <c r="C16" s="13" t="s">
        <v>15</v>
      </c>
      <c r="D16" s="10"/>
      <c r="E16" s="19">
        <v>128</v>
      </c>
      <c r="F16" s="20">
        <v>82.8</v>
      </c>
      <c r="G16" s="18">
        <f t="shared" si="1"/>
        <v>83.8133333333333</v>
      </c>
      <c r="H16" s="13">
        <v>8</v>
      </c>
      <c r="I16" s="30" t="s">
        <v>13</v>
      </c>
    </row>
    <row r="17" s="1" customFormat="1" ht="20" customHeight="1" spans="1:9">
      <c r="A17" s="13">
        <v>15</v>
      </c>
      <c r="B17" s="13" t="s">
        <v>29</v>
      </c>
      <c r="C17" s="13" t="s">
        <v>15</v>
      </c>
      <c r="D17" s="10"/>
      <c r="E17" s="19">
        <v>127</v>
      </c>
      <c r="F17" s="20">
        <v>83.2</v>
      </c>
      <c r="G17" s="18">
        <f t="shared" si="1"/>
        <v>83.7866666666667</v>
      </c>
      <c r="H17" s="13">
        <v>9</v>
      </c>
      <c r="I17" s="30" t="s">
        <v>13</v>
      </c>
    </row>
    <row r="18" s="1" customFormat="1" ht="20" customHeight="1" spans="1:9">
      <c r="A18" s="13">
        <v>16</v>
      </c>
      <c r="B18" s="14" t="s">
        <v>30</v>
      </c>
      <c r="C18" s="13" t="s">
        <v>11</v>
      </c>
      <c r="D18" s="10"/>
      <c r="E18" s="19">
        <v>125</v>
      </c>
      <c r="F18" s="20">
        <v>84.1</v>
      </c>
      <c r="G18" s="18">
        <f t="shared" si="1"/>
        <v>83.7933333333333</v>
      </c>
      <c r="H18" s="13">
        <v>9</v>
      </c>
      <c r="I18" s="30" t="s">
        <v>13</v>
      </c>
    </row>
    <row r="19" s="1" customFormat="1" ht="20" customHeight="1" spans="1:9">
      <c r="A19" s="13">
        <v>17</v>
      </c>
      <c r="B19" s="14" t="s">
        <v>31</v>
      </c>
      <c r="C19" s="13" t="s">
        <v>11</v>
      </c>
      <c r="D19" s="10"/>
      <c r="E19" s="21">
        <v>127</v>
      </c>
      <c r="F19" s="22">
        <v>83.2</v>
      </c>
      <c r="G19" s="18">
        <f t="shared" si="1"/>
        <v>83.7866666666667</v>
      </c>
      <c r="H19" s="13">
        <v>9</v>
      </c>
      <c r="I19" s="30" t="s">
        <v>13</v>
      </c>
    </row>
    <row r="20" s="1" customFormat="1" ht="20" customHeight="1" spans="1:9">
      <c r="A20" s="13">
        <v>18</v>
      </c>
      <c r="B20" s="13" t="s">
        <v>32</v>
      </c>
      <c r="C20" s="13" t="s">
        <v>11</v>
      </c>
      <c r="D20" s="10"/>
      <c r="E20" s="19">
        <v>125</v>
      </c>
      <c r="F20" s="20">
        <v>84</v>
      </c>
      <c r="G20" s="18">
        <f t="shared" si="1"/>
        <v>83.7333333333333</v>
      </c>
      <c r="H20" s="13">
        <v>12</v>
      </c>
      <c r="I20" s="30"/>
    </row>
    <row r="21" s="1" customFormat="1" ht="20" customHeight="1" spans="1:9">
      <c r="A21" s="13">
        <v>19</v>
      </c>
      <c r="B21" s="13" t="s">
        <v>33</v>
      </c>
      <c r="C21" s="13" t="s">
        <v>15</v>
      </c>
      <c r="D21" s="10"/>
      <c r="E21" s="19">
        <v>121</v>
      </c>
      <c r="F21" s="20">
        <v>85.4</v>
      </c>
      <c r="G21" s="18">
        <f t="shared" si="1"/>
        <v>83.5066666666667</v>
      </c>
      <c r="H21" s="13">
        <v>13</v>
      </c>
      <c r="I21" s="30"/>
    </row>
    <row r="22" s="1" customFormat="1" ht="20" customHeight="1" spans="1:9">
      <c r="A22" s="13">
        <v>20</v>
      </c>
      <c r="B22" s="13" t="s">
        <v>34</v>
      </c>
      <c r="C22" s="13" t="s">
        <v>11</v>
      </c>
      <c r="D22" s="10"/>
      <c r="E22" s="19">
        <v>118</v>
      </c>
      <c r="F22" s="20">
        <v>85.8</v>
      </c>
      <c r="G22" s="18">
        <f t="shared" si="1"/>
        <v>82.9466666666667</v>
      </c>
      <c r="H22" s="13">
        <v>14</v>
      </c>
      <c r="I22" s="30"/>
    </row>
    <row r="23" s="1" customFormat="1" ht="20" customHeight="1" spans="1:9">
      <c r="A23" s="13">
        <v>21</v>
      </c>
      <c r="B23" s="13" t="s">
        <v>35</v>
      </c>
      <c r="C23" s="13" t="s">
        <v>11</v>
      </c>
      <c r="D23" s="10"/>
      <c r="E23" s="19">
        <v>122</v>
      </c>
      <c r="F23" s="20">
        <v>84</v>
      </c>
      <c r="G23" s="18">
        <f t="shared" si="1"/>
        <v>82.9333333333333</v>
      </c>
      <c r="H23" s="13">
        <v>15</v>
      </c>
      <c r="I23" s="30"/>
    </row>
    <row r="24" s="1" customFormat="1" ht="20" customHeight="1" spans="1:9">
      <c r="A24" s="13">
        <v>22</v>
      </c>
      <c r="B24" s="13" t="s">
        <v>36</v>
      </c>
      <c r="C24" s="13" t="s">
        <v>11</v>
      </c>
      <c r="D24" s="10"/>
      <c r="E24" s="19">
        <v>126</v>
      </c>
      <c r="F24" s="20">
        <v>81.8</v>
      </c>
      <c r="G24" s="18">
        <f t="shared" si="1"/>
        <v>82.68</v>
      </c>
      <c r="H24" s="13">
        <v>16</v>
      </c>
      <c r="I24" s="30"/>
    </row>
    <row r="25" s="1" customFormat="1" ht="20" customHeight="1" spans="1:9">
      <c r="A25" s="13">
        <v>23</v>
      </c>
      <c r="B25" s="13" t="s">
        <v>37</v>
      </c>
      <c r="C25" s="13" t="s">
        <v>11</v>
      </c>
      <c r="D25" s="10"/>
      <c r="E25" s="19">
        <v>120</v>
      </c>
      <c r="F25" s="20">
        <v>84.4</v>
      </c>
      <c r="G25" s="18">
        <f t="shared" si="1"/>
        <v>82.64</v>
      </c>
      <c r="H25" s="13">
        <v>17</v>
      </c>
      <c r="I25" s="30"/>
    </row>
    <row r="26" s="1" customFormat="1" ht="20" customHeight="1" spans="1:9">
      <c r="A26" s="13">
        <v>24</v>
      </c>
      <c r="B26" s="13" t="s">
        <v>38</v>
      </c>
      <c r="C26" s="13" t="s">
        <v>15</v>
      </c>
      <c r="D26" s="10"/>
      <c r="E26" s="19">
        <v>119</v>
      </c>
      <c r="F26" s="20">
        <v>84.8</v>
      </c>
      <c r="G26" s="18">
        <f t="shared" si="1"/>
        <v>82.6133333333333</v>
      </c>
      <c r="H26" s="13">
        <v>18</v>
      </c>
      <c r="I26" s="30"/>
    </row>
    <row r="27" s="1" customFormat="1" ht="20" customHeight="1" spans="1:9">
      <c r="A27" s="13">
        <v>25</v>
      </c>
      <c r="B27" s="13" t="s">
        <v>39</v>
      </c>
      <c r="C27" s="13" t="s">
        <v>11</v>
      </c>
      <c r="D27" s="10"/>
      <c r="E27" s="19">
        <v>122</v>
      </c>
      <c r="F27" s="20">
        <v>83.2</v>
      </c>
      <c r="G27" s="18">
        <f t="shared" si="1"/>
        <v>82.4533333333333</v>
      </c>
      <c r="H27" s="13">
        <v>19</v>
      </c>
      <c r="I27" s="30"/>
    </row>
    <row r="28" s="1" customFormat="1" ht="20" customHeight="1" spans="1:9">
      <c r="A28" s="13">
        <v>26</v>
      </c>
      <c r="B28" s="14" t="s">
        <v>40</v>
      </c>
      <c r="C28" s="14" t="s">
        <v>15</v>
      </c>
      <c r="D28" s="10"/>
      <c r="E28" s="16">
        <v>118</v>
      </c>
      <c r="F28" s="17">
        <v>84.6</v>
      </c>
      <c r="G28" s="18">
        <f t="shared" si="1"/>
        <v>82.2266666666667</v>
      </c>
      <c r="H28" s="13">
        <v>20</v>
      </c>
      <c r="I28" s="30"/>
    </row>
    <row r="29" s="1" customFormat="1" ht="20" customHeight="1" spans="1:9">
      <c r="A29" s="13">
        <v>27</v>
      </c>
      <c r="B29" s="13" t="s">
        <v>41</v>
      </c>
      <c r="C29" s="13" t="s">
        <v>11</v>
      </c>
      <c r="D29" s="10"/>
      <c r="E29" s="19">
        <v>117</v>
      </c>
      <c r="F29" s="20">
        <v>84.8</v>
      </c>
      <c r="G29" s="18">
        <f t="shared" si="1"/>
        <v>82.08</v>
      </c>
      <c r="H29" s="13">
        <v>21</v>
      </c>
      <c r="I29" s="30"/>
    </row>
    <row r="30" s="1" customFormat="1" ht="20" customHeight="1" spans="1:9">
      <c r="A30" s="13">
        <v>28</v>
      </c>
      <c r="B30" s="13" t="s">
        <v>42</v>
      </c>
      <c r="C30" s="13" t="s">
        <v>11</v>
      </c>
      <c r="D30" s="10"/>
      <c r="E30" s="19">
        <v>116</v>
      </c>
      <c r="F30" s="20">
        <v>84.8</v>
      </c>
      <c r="G30" s="18">
        <f t="shared" si="1"/>
        <v>81.8133333333333</v>
      </c>
      <c r="H30" s="13">
        <v>22</v>
      </c>
      <c r="I30" s="30"/>
    </row>
    <row r="31" s="1" customFormat="1" ht="20" customHeight="1" spans="1:9">
      <c r="A31" s="13">
        <v>29</v>
      </c>
      <c r="B31" s="13" t="s">
        <v>43</v>
      </c>
      <c r="C31" s="13" t="s">
        <v>15</v>
      </c>
      <c r="D31" s="10"/>
      <c r="E31" s="19">
        <v>116</v>
      </c>
      <c r="F31" s="20">
        <v>84.8</v>
      </c>
      <c r="G31" s="18">
        <f t="shared" si="1"/>
        <v>81.8133333333333</v>
      </c>
      <c r="H31" s="13">
        <v>22</v>
      </c>
      <c r="I31" s="30"/>
    </row>
    <row r="32" s="1" customFormat="1" ht="20" customHeight="1" spans="1:9">
      <c r="A32" s="13">
        <v>30</v>
      </c>
      <c r="B32" s="13" t="s">
        <v>44</v>
      </c>
      <c r="C32" s="13" t="s">
        <v>15</v>
      </c>
      <c r="D32" s="10"/>
      <c r="E32" s="19">
        <v>117</v>
      </c>
      <c r="F32" s="20">
        <v>84.2</v>
      </c>
      <c r="G32" s="18">
        <f t="shared" si="1"/>
        <v>81.72</v>
      </c>
      <c r="H32" s="13">
        <v>24</v>
      </c>
      <c r="I32" s="30"/>
    </row>
    <row r="33" s="1" customFormat="1" ht="20" customHeight="1" spans="1:9">
      <c r="A33" s="13">
        <v>31</v>
      </c>
      <c r="B33" s="13" t="s">
        <v>45</v>
      </c>
      <c r="C33" s="13" t="s">
        <v>11</v>
      </c>
      <c r="D33" s="10"/>
      <c r="E33" s="19">
        <v>116</v>
      </c>
      <c r="F33" s="20">
        <v>83.8</v>
      </c>
      <c r="G33" s="18">
        <f t="shared" si="1"/>
        <v>81.2133333333333</v>
      </c>
      <c r="H33" s="13">
        <v>25</v>
      </c>
      <c r="I33" s="30"/>
    </row>
    <row r="34" s="1" customFormat="1" ht="20" customHeight="1" spans="1:9">
      <c r="A34" s="13">
        <v>32</v>
      </c>
      <c r="B34" s="14" t="s">
        <v>46</v>
      </c>
      <c r="C34" s="14" t="s">
        <v>11</v>
      </c>
      <c r="D34" s="15" t="s">
        <v>47</v>
      </c>
      <c r="E34" s="16">
        <v>125</v>
      </c>
      <c r="F34" s="17">
        <v>90</v>
      </c>
      <c r="G34" s="18">
        <f t="shared" ref="G34:G43" si="2">((E34*2)/3)*0.4+F34*0.6</f>
        <v>87.3333333333333</v>
      </c>
      <c r="H34" s="13">
        <v>1</v>
      </c>
      <c r="I34" s="30" t="s">
        <v>13</v>
      </c>
    </row>
    <row r="35" s="1" customFormat="1" ht="20" customHeight="1" spans="1:9">
      <c r="A35" s="13">
        <v>33</v>
      </c>
      <c r="B35" s="14" t="s">
        <v>48</v>
      </c>
      <c r="C35" s="14" t="s">
        <v>15</v>
      </c>
      <c r="D35" s="15"/>
      <c r="E35" s="19">
        <v>126</v>
      </c>
      <c r="F35" s="20">
        <v>89.2</v>
      </c>
      <c r="G35" s="18">
        <f t="shared" si="2"/>
        <v>87.12</v>
      </c>
      <c r="H35" s="13">
        <v>2</v>
      </c>
      <c r="I35" s="30" t="s">
        <v>13</v>
      </c>
    </row>
    <row r="36" s="1" customFormat="1" ht="20" customHeight="1" spans="1:9">
      <c r="A36" s="13">
        <v>34</v>
      </c>
      <c r="B36" s="14" t="s">
        <v>49</v>
      </c>
      <c r="C36" s="14" t="s">
        <v>11</v>
      </c>
      <c r="D36" s="15"/>
      <c r="E36" s="16">
        <v>124</v>
      </c>
      <c r="F36" s="17">
        <v>89</v>
      </c>
      <c r="G36" s="18">
        <f t="shared" si="2"/>
        <v>86.4666666666667</v>
      </c>
      <c r="H36" s="13">
        <v>3</v>
      </c>
      <c r="I36" s="30" t="s">
        <v>13</v>
      </c>
    </row>
    <row r="37" s="1" customFormat="1" ht="20" customHeight="1" spans="1:9">
      <c r="A37" s="13">
        <v>35</v>
      </c>
      <c r="B37" s="14" t="s">
        <v>50</v>
      </c>
      <c r="C37" s="14" t="s">
        <v>15</v>
      </c>
      <c r="D37" s="15"/>
      <c r="E37" s="16">
        <v>122</v>
      </c>
      <c r="F37" s="17">
        <v>88</v>
      </c>
      <c r="G37" s="18">
        <f t="shared" si="2"/>
        <v>85.3333333333333</v>
      </c>
      <c r="H37" s="13">
        <v>4</v>
      </c>
      <c r="I37" s="30" t="s">
        <v>13</v>
      </c>
    </row>
    <row r="38" s="1" customFormat="1" ht="20" customHeight="1" spans="1:9">
      <c r="A38" s="13">
        <v>36</v>
      </c>
      <c r="B38" s="14" t="s">
        <v>51</v>
      </c>
      <c r="C38" s="14" t="s">
        <v>11</v>
      </c>
      <c r="D38" s="15"/>
      <c r="E38" s="16">
        <v>121</v>
      </c>
      <c r="F38" s="17">
        <v>88.2</v>
      </c>
      <c r="G38" s="18">
        <f t="shared" si="2"/>
        <v>85.1866666666667</v>
      </c>
      <c r="H38" s="13">
        <v>5</v>
      </c>
      <c r="I38" s="30" t="s">
        <v>13</v>
      </c>
    </row>
    <row r="39" s="1" customFormat="1" ht="20" customHeight="1" spans="1:9">
      <c r="A39" s="13">
        <v>37</v>
      </c>
      <c r="B39" s="14" t="s">
        <v>52</v>
      </c>
      <c r="C39" s="14" t="s">
        <v>11</v>
      </c>
      <c r="D39" s="15"/>
      <c r="E39" s="16">
        <v>125</v>
      </c>
      <c r="F39" s="17">
        <v>86.4</v>
      </c>
      <c r="G39" s="18">
        <f t="shared" si="2"/>
        <v>85.1733333333333</v>
      </c>
      <c r="H39" s="13">
        <v>6</v>
      </c>
      <c r="I39" s="30"/>
    </row>
    <row r="40" s="1" customFormat="1" ht="20" customHeight="1" spans="1:9">
      <c r="A40" s="13">
        <v>38</v>
      </c>
      <c r="B40" s="14" t="s">
        <v>53</v>
      </c>
      <c r="C40" s="14" t="s">
        <v>15</v>
      </c>
      <c r="D40" s="15"/>
      <c r="E40" s="16">
        <v>124</v>
      </c>
      <c r="F40" s="17">
        <v>86.2</v>
      </c>
      <c r="G40" s="18">
        <f t="shared" si="2"/>
        <v>84.7866666666667</v>
      </c>
      <c r="H40" s="13">
        <v>7</v>
      </c>
      <c r="I40" s="30"/>
    </row>
    <row r="41" s="1" customFormat="1" ht="20" customHeight="1" spans="1:9">
      <c r="A41" s="13">
        <v>39</v>
      </c>
      <c r="B41" s="14" t="s">
        <v>54</v>
      </c>
      <c r="C41" s="14" t="s">
        <v>15</v>
      </c>
      <c r="D41" s="15"/>
      <c r="E41" s="16">
        <v>122</v>
      </c>
      <c r="F41" s="17">
        <v>86</v>
      </c>
      <c r="G41" s="18">
        <f t="shared" si="2"/>
        <v>84.1333333333333</v>
      </c>
      <c r="H41" s="13">
        <v>8</v>
      </c>
      <c r="I41" s="30"/>
    </row>
    <row r="42" s="1" customFormat="1" ht="20" customHeight="1" spans="1:9">
      <c r="A42" s="13">
        <v>40</v>
      </c>
      <c r="B42" s="14" t="s">
        <v>55</v>
      </c>
      <c r="C42" s="14" t="s">
        <v>11</v>
      </c>
      <c r="D42" s="15"/>
      <c r="E42" s="16">
        <v>121</v>
      </c>
      <c r="F42" s="17">
        <v>85.8</v>
      </c>
      <c r="G42" s="18">
        <f t="shared" si="2"/>
        <v>83.7466666666667</v>
      </c>
      <c r="H42" s="13">
        <v>9</v>
      </c>
      <c r="I42" s="30"/>
    </row>
    <row r="43" s="1" customFormat="1" ht="20" customHeight="1" spans="1:9">
      <c r="A43" s="13">
        <v>41</v>
      </c>
      <c r="B43" s="14" t="s">
        <v>56</v>
      </c>
      <c r="C43" s="14" t="s">
        <v>11</v>
      </c>
      <c r="D43" s="15"/>
      <c r="E43" s="16">
        <v>121</v>
      </c>
      <c r="F43" s="17">
        <v>83.8</v>
      </c>
      <c r="G43" s="18">
        <f t="shared" si="2"/>
        <v>82.5466666666667</v>
      </c>
      <c r="H43" s="13">
        <v>10</v>
      </c>
      <c r="I43" s="30"/>
    </row>
    <row r="44" s="1" customFormat="1" ht="20" customHeight="1" spans="1:9">
      <c r="A44" s="13">
        <v>42</v>
      </c>
      <c r="B44" s="14" t="s">
        <v>57</v>
      </c>
      <c r="C44" s="14" t="s">
        <v>11</v>
      </c>
      <c r="D44" s="15" t="s">
        <v>58</v>
      </c>
      <c r="E44" s="16">
        <v>127</v>
      </c>
      <c r="F44" s="17">
        <v>92.6</v>
      </c>
      <c r="G44" s="18">
        <f t="shared" ref="G44:G53" si="3">((E44*2)/3)*0.4+F44*0.6</f>
        <v>89.4266666666667</v>
      </c>
      <c r="H44" s="13">
        <v>1</v>
      </c>
      <c r="I44" s="30" t="s">
        <v>13</v>
      </c>
    </row>
    <row r="45" s="1" customFormat="1" ht="20" customHeight="1" spans="1:9">
      <c r="A45" s="13">
        <v>43</v>
      </c>
      <c r="B45" s="14" t="s">
        <v>59</v>
      </c>
      <c r="C45" s="14" t="s">
        <v>15</v>
      </c>
      <c r="D45" s="15"/>
      <c r="E45" s="16">
        <v>127</v>
      </c>
      <c r="F45" s="17">
        <v>92.2</v>
      </c>
      <c r="G45" s="18">
        <f t="shared" si="3"/>
        <v>89.1866666666667</v>
      </c>
      <c r="H45" s="13">
        <v>2</v>
      </c>
      <c r="I45" s="30" t="s">
        <v>13</v>
      </c>
    </row>
    <row r="46" s="1" customFormat="1" ht="20" customHeight="1" spans="1:9">
      <c r="A46" s="13">
        <v>44</v>
      </c>
      <c r="B46" s="14" t="s">
        <v>60</v>
      </c>
      <c r="C46" s="14" t="s">
        <v>11</v>
      </c>
      <c r="D46" s="15"/>
      <c r="E46" s="16">
        <v>127</v>
      </c>
      <c r="F46" s="17">
        <v>89.6</v>
      </c>
      <c r="G46" s="18">
        <f t="shared" si="3"/>
        <v>87.6266666666667</v>
      </c>
      <c r="H46" s="13">
        <v>3</v>
      </c>
      <c r="I46" s="30" t="s">
        <v>13</v>
      </c>
    </row>
    <row r="47" s="1" customFormat="1" ht="20" customHeight="1" spans="1:9">
      <c r="A47" s="13">
        <v>45</v>
      </c>
      <c r="B47" s="14" t="s">
        <v>61</v>
      </c>
      <c r="C47" s="14" t="s">
        <v>11</v>
      </c>
      <c r="D47" s="15"/>
      <c r="E47" s="16">
        <v>126</v>
      </c>
      <c r="F47" s="17">
        <v>90</v>
      </c>
      <c r="G47" s="18">
        <f t="shared" si="3"/>
        <v>87.6</v>
      </c>
      <c r="H47" s="13">
        <v>4</v>
      </c>
      <c r="I47" s="30" t="s">
        <v>13</v>
      </c>
    </row>
    <row r="48" s="1" customFormat="1" ht="20" customHeight="1" spans="1:9">
      <c r="A48" s="13">
        <v>46</v>
      </c>
      <c r="B48" s="14" t="s">
        <v>62</v>
      </c>
      <c r="C48" s="14" t="s">
        <v>15</v>
      </c>
      <c r="D48" s="15"/>
      <c r="E48" s="16">
        <v>126</v>
      </c>
      <c r="F48" s="17">
        <v>89.2</v>
      </c>
      <c r="G48" s="18">
        <f t="shared" si="3"/>
        <v>87.12</v>
      </c>
      <c r="H48" s="13">
        <v>5</v>
      </c>
      <c r="I48" s="30" t="s">
        <v>13</v>
      </c>
    </row>
    <row r="49" s="1" customFormat="1" ht="20" customHeight="1" spans="1:9">
      <c r="A49" s="13">
        <v>47</v>
      </c>
      <c r="B49" s="14" t="s">
        <v>63</v>
      </c>
      <c r="C49" s="14" t="s">
        <v>11</v>
      </c>
      <c r="D49" s="15"/>
      <c r="E49" s="16">
        <v>126</v>
      </c>
      <c r="F49" s="17">
        <v>88.4</v>
      </c>
      <c r="G49" s="18">
        <f t="shared" si="3"/>
        <v>86.64</v>
      </c>
      <c r="H49" s="13">
        <v>6</v>
      </c>
      <c r="I49" s="30" t="s">
        <v>13</v>
      </c>
    </row>
    <row r="50" s="1" customFormat="1" ht="20" customHeight="1" spans="1:9">
      <c r="A50" s="13">
        <v>48</v>
      </c>
      <c r="B50" s="14" t="s">
        <v>64</v>
      </c>
      <c r="C50" s="14" t="s">
        <v>11</v>
      </c>
      <c r="D50" s="15"/>
      <c r="E50" s="16">
        <v>127</v>
      </c>
      <c r="F50" s="17">
        <v>86.6</v>
      </c>
      <c r="G50" s="18">
        <f t="shared" si="3"/>
        <v>85.8266666666667</v>
      </c>
      <c r="H50" s="13">
        <v>7</v>
      </c>
      <c r="I50" s="30" t="s">
        <v>13</v>
      </c>
    </row>
    <row r="51" s="1" customFormat="1" ht="20" customHeight="1" spans="1:9">
      <c r="A51" s="13">
        <v>49</v>
      </c>
      <c r="B51" s="23" t="s">
        <v>65</v>
      </c>
      <c r="C51" s="24" t="s">
        <v>11</v>
      </c>
      <c r="D51" s="15"/>
      <c r="E51" s="25">
        <v>126</v>
      </c>
      <c r="F51" s="17">
        <v>86.4</v>
      </c>
      <c r="G51" s="18">
        <f t="shared" si="3"/>
        <v>85.44</v>
      </c>
      <c r="H51" s="13">
        <v>8</v>
      </c>
      <c r="I51" s="30" t="s">
        <v>13</v>
      </c>
    </row>
    <row r="52" s="1" customFormat="1" ht="20" customHeight="1" spans="1:9">
      <c r="A52" s="13">
        <v>50</v>
      </c>
      <c r="B52" s="14" t="s">
        <v>66</v>
      </c>
      <c r="C52" s="14" t="s">
        <v>15</v>
      </c>
      <c r="D52" s="15"/>
      <c r="E52" s="16">
        <v>124</v>
      </c>
      <c r="F52" s="17">
        <v>87.2</v>
      </c>
      <c r="G52" s="18">
        <f t="shared" si="3"/>
        <v>85.3866666666667</v>
      </c>
      <c r="H52" s="13">
        <v>9</v>
      </c>
      <c r="I52" s="30"/>
    </row>
    <row r="53" s="1" customFormat="1" ht="20" customHeight="1" spans="1:9">
      <c r="A53" s="13">
        <v>51</v>
      </c>
      <c r="B53" s="14" t="s">
        <v>67</v>
      </c>
      <c r="C53" s="14" t="s">
        <v>15</v>
      </c>
      <c r="D53" s="15"/>
      <c r="E53" s="16">
        <v>124</v>
      </c>
      <c r="F53" s="17">
        <v>87.2</v>
      </c>
      <c r="G53" s="18">
        <f t="shared" si="3"/>
        <v>85.3866666666667</v>
      </c>
      <c r="H53" s="13">
        <v>9</v>
      </c>
      <c r="I53" s="30"/>
    </row>
    <row r="54" s="1" customFormat="1" ht="20" customHeight="1" spans="1:9">
      <c r="A54" s="13">
        <v>52</v>
      </c>
      <c r="B54" s="24" t="s">
        <v>68</v>
      </c>
      <c r="C54" s="24" t="s">
        <v>15</v>
      </c>
      <c r="D54" s="15"/>
      <c r="E54" s="25">
        <v>125</v>
      </c>
      <c r="F54" s="17">
        <v>86.9</v>
      </c>
      <c r="G54" s="18">
        <v>84.41</v>
      </c>
      <c r="H54" s="13">
        <v>11</v>
      </c>
      <c r="I54" s="30"/>
    </row>
    <row r="55" s="1" customFormat="1" ht="20" customHeight="1" spans="1:9">
      <c r="A55" s="13">
        <v>53</v>
      </c>
      <c r="B55" s="24" t="s">
        <v>69</v>
      </c>
      <c r="C55" s="24" t="s">
        <v>15</v>
      </c>
      <c r="D55" s="15"/>
      <c r="E55" s="25">
        <v>123</v>
      </c>
      <c r="F55" s="17">
        <v>85.4</v>
      </c>
      <c r="G55" s="18">
        <f>((E55*2)/3)*0.4+F55*0.6</f>
        <v>84.04</v>
      </c>
      <c r="H55" s="13">
        <v>12</v>
      </c>
      <c r="I55" s="30"/>
    </row>
    <row r="56" s="1" customFormat="1" ht="20" customHeight="1" spans="1:9">
      <c r="A56" s="13">
        <v>54</v>
      </c>
      <c r="B56" s="14" t="s">
        <v>70</v>
      </c>
      <c r="C56" s="14" t="s">
        <v>11</v>
      </c>
      <c r="D56" s="15"/>
      <c r="E56" s="16">
        <v>124</v>
      </c>
      <c r="F56" s="17">
        <v>80</v>
      </c>
      <c r="G56" s="18">
        <f>((E56*2)/3)*0.4+F56*0.6</f>
        <v>81.0666666666667</v>
      </c>
      <c r="H56" s="13">
        <v>13</v>
      </c>
      <c r="I56" s="30"/>
    </row>
    <row r="57" s="3" customFormat="1" ht="20" customHeight="1" spans="1:19">
      <c r="A57" s="13">
        <v>55</v>
      </c>
      <c r="B57" s="13" t="s">
        <v>71</v>
      </c>
      <c r="C57" s="13" t="s">
        <v>11</v>
      </c>
      <c r="D57" s="26" t="s">
        <v>72</v>
      </c>
      <c r="E57" s="19">
        <v>128</v>
      </c>
      <c r="F57" s="20">
        <v>91.6</v>
      </c>
      <c r="G57" s="18">
        <f t="shared" ref="G57:G71" si="4">((E57*2)/3)*0.4+F57*0.6</f>
        <v>89.0933333333333</v>
      </c>
      <c r="H57" s="13">
        <v>1</v>
      </c>
      <c r="I57" s="30" t="s">
        <v>13</v>
      </c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="3" customFormat="1" ht="20" customHeight="1" spans="1:19">
      <c r="A58" s="13">
        <v>56</v>
      </c>
      <c r="B58" s="13" t="s">
        <v>73</v>
      </c>
      <c r="C58" s="13" t="s">
        <v>11</v>
      </c>
      <c r="D58" s="26"/>
      <c r="E58" s="19">
        <v>128</v>
      </c>
      <c r="F58" s="20">
        <v>89.4</v>
      </c>
      <c r="G58" s="18">
        <f t="shared" si="4"/>
        <v>87.7733333333333</v>
      </c>
      <c r="H58" s="13">
        <v>2</v>
      </c>
      <c r="I58" s="30" t="s">
        <v>13</v>
      </c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="3" customFormat="1" ht="20" customHeight="1" spans="1:19">
      <c r="A59" s="13">
        <v>57</v>
      </c>
      <c r="B59" s="13" t="s">
        <v>74</v>
      </c>
      <c r="C59" s="13" t="s">
        <v>11</v>
      </c>
      <c r="D59" s="26"/>
      <c r="E59" s="19">
        <v>128</v>
      </c>
      <c r="F59" s="20">
        <v>87.8</v>
      </c>
      <c r="G59" s="18">
        <f t="shared" si="4"/>
        <v>86.8133333333333</v>
      </c>
      <c r="H59" s="13">
        <v>3</v>
      </c>
      <c r="I59" s="30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="3" customFormat="1" ht="20" customHeight="1" spans="1:19">
      <c r="A60" s="13">
        <v>58</v>
      </c>
      <c r="B60" s="13" t="s">
        <v>75</v>
      </c>
      <c r="C60" s="13" t="s">
        <v>15</v>
      </c>
      <c r="D60" s="26"/>
      <c r="E60" s="19">
        <v>128</v>
      </c>
      <c r="F60" s="20">
        <v>85.2</v>
      </c>
      <c r="G60" s="18">
        <f t="shared" si="4"/>
        <v>85.2533333333333</v>
      </c>
      <c r="H60" s="13">
        <v>4</v>
      </c>
      <c r="I60" s="30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="3" customFormat="1" ht="20" customHeight="1" spans="1:19">
      <c r="A61" s="13">
        <v>59</v>
      </c>
      <c r="B61" s="13" t="s">
        <v>76</v>
      </c>
      <c r="C61" s="13" t="s">
        <v>11</v>
      </c>
      <c r="D61" s="26"/>
      <c r="E61" s="19">
        <v>129</v>
      </c>
      <c r="F61" s="20">
        <v>84</v>
      </c>
      <c r="G61" s="18">
        <f t="shared" si="4"/>
        <v>84.8</v>
      </c>
      <c r="H61" s="13">
        <v>5</v>
      </c>
      <c r="I61" s="30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="3" customFormat="1" ht="20" customHeight="1" spans="1:19">
      <c r="A62" s="13">
        <v>60</v>
      </c>
      <c r="B62" s="13" t="s">
        <v>77</v>
      </c>
      <c r="C62" s="13" t="s">
        <v>15</v>
      </c>
      <c r="D62" s="27" t="s">
        <v>78</v>
      </c>
      <c r="E62" s="28">
        <v>116</v>
      </c>
      <c r="F62" s="20">
        <v>88.6</v>
      </c>
      <c r="G62" s="18">
        <f t="shared" si="4"/>
        <v>84.0933333333333</v>
      </c>
      <c r="H62" s="13">
        <v>1</v>
      </c>
      <c r="I62" s="30" t="s">
        <v>13</v>
      </c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="3" customFormat="1" ht="20" customHeight="1" spans="1:19">
      <c r="A63" s="13">
        <v>61</v>
      </c>
      <c r="B63" s="13" t="s">
        <v>79</v>
      </c>
      <c r="C63" s="13" t="s">
        <v>15</v>
      </c>
      <c r="D63" s="27"/>
      <c r="E63" s="28">
        <v>123</v>
      </c>
      <c r="F63" s="20">
        <v>84.6</v>
      </c>
      <c r="G63" s="18">
        <f t="shared" si="4"/>
        <v>83.56</v>
      </c>
      <c r="H63" s="13">
        <v>2</v>
      </c>
      <c r="I63" s="30" t="s">
        <v>13</v>
      </c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="3" customFormat="1" ht="20" customHeight="1" spans="1:19">
      <c r="A64" s="13">
        <v>62</v>
      </c>
      <c r="B64" s="13" t="s">
        <v>80</v>
      </c>
      <c r="C64" s="13" t="s">
        <v>15</v>
      </c>
      <c r="D64" s="27"/>
      <c r="E64" s="19">
        <v>113</v>
      </c>
      <c r="F64" s="20">
        <v>86.2</v>
      </c>
      <c r="G64" s="18">
        <f t="shared" si="4"/>
        <v>81.8533333333333</v>
      </c>
      <c r="H64" s="13">
        <v>3</v>
      </c>
      <c r="I64" s="30" t="s">
        <v>13</v>
      </c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="3" customFormat="1" ht="20" customHeight="1" spans="1:19">
      <c r="A65" s="13">
        <v>63</v>
      </c>
      <c r="B65" s="13" t="s">
        <v>81</v>
      </c>
      <c r="C65" s="13" t="s">
        <v>11</v>
      </c>
      <c r="D65" s="27" t="s">
        <v>78</v>
      </c>
      <c r="E65" s="28">
        <v>122</v>
      </c>
      <c r="F65" s="20">
        <v>81.2</v>
      </c>
      <c r="G65" s="18">
        <f t="shared" si="4"/>
        <v>81.2533333333333</v>
      </c>
      <c r="H65" s="13">
        <v>4</v>
      </c>
      <c r="I65" s="30" t="s">
        <v>13</v>
      </c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="3" customFormat="1" ht="20" customHeight="1" spans="1:19">
      <c r="A66" s="13">
        <v>64</v>
      </c>
      <c r="B66" s="14" t="s">
        <v>82</v>
      </c>
      <c r="C66" s="14" t="s">
        <v>15</v>
      </c>
      <c r="D66" s="27"/>
      <c r="E66" s="28">
        <v>111</v>
      </c>
      <c r="F66" s="20">
        <v>85.8</v>
      </c>
      <c r="G66" s="18">
        <f t="shared" si="4"/>
        <v>81.08</v>
      </c>
      <c r="H66" s="13">
        <v>5</v>
      </c>
      <c r="I66" s="30" t="s">
        <v>13</v>
      </c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="3" customFormat="1" ht="20" customHeight="1" spans="1:19">
      <c r="A67" s="13">
        <v>65</v>
      </c>
      <c r="B67" s="14" t="s">
        <v>83</v>
      </c>
      <c r="C67" s="14" t="s">
        <v>11</v>
      </c>
      <c r="D67" s="27"/>
      <c r="E67" s="28">
        <v>114</v>
      </c>
      <c r="F67" s="20">
        <v>83.8</v>
      </c>
      <c r="G67" s="18">
        <f t="shared" si="4"/>
        <v>80.68</v>
      </c>
      <c r="H67" s="13">
        <v>6</v>
      </c>
      <c r="I67" s="30" t="s">
        <v>13</v>
      </c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="3" customFormat="1" ht="20" customHeight="1" spans="1:19">
      <c r="A68" s="13">
        <v>66</v>
      </c>
      <c r="B68" s="13" t="s">
        <v>84</v>
      </c>
      <c r="C68" s="13" t="s">
        <v>15</v>
      </c>
      <c r="D68" s="27"/>
      <c r="E68" s="28">
        <v>111</v>
      </c>
      <c r="F68" s="20">
        <v>84.8</v>
      </c>
      <c r="G68" s="18">
        <f t="shared" si="4"/>
        <v>80.48</v>
      </c>
      <c r="H68" s="13">
        <v>7</v>
      </c>
      <c r="I68" s="30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="3" customFormat="1" ht="20" customHeight="1" spans="1:19">
      <c r="A69" s="13">
        <v>67</v>
      </c>
      <c r="B69" s="13" t="s">
        <v>85</v>
      </c>
      <c r="C69" s="13" t="s">
        <v>15</v>
      </c>
      <c r="D69" s="27"/>
      <c r="E69" s="28">
        <v>116</v>
      </c>
      <c r="F69" s="20">
        <v>82.4</v>
      </c>
      <c r="G69" s="18">
        <f t="shared" si="4"/>
        <v>80.3733333333333</v>
      </c>
      <c r="H69" s="13">
        <v>8</v>
      </c>
      <c r="I69" s="30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="3" customFormat="1" ht="20" customHeight="1" spans="1:19">
      <c r="A70" s="13">
        <v>68</v>
      </c>
      <c r="B70" s="13" t="s">
        <v>86</v>
      </c>
      <c r="C70" s="13" t="s">
        <v>11</v>
      </c>
      <c r="D70" s="27"/>
      <c r="E70" s="28">
        <v>111</v>
      </c>
      <c r="F70" s="20">
        <v>83.8</v>
      </c>
      <c r="G70" s="18">
        <f t="shared" si="4"/>
        <v>79.88</v>
      </c>
      <c r="H70" s="13">
        <v>9</v>
      </c>
      <c r="I70" s="30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="3" customFormat="1" ht="20" customHeight="1" spans="1:19">
      <c r="A71" s="13">
        <v>69</v>
      </c>
      <c r="B71" s="13" t="s">
        <v>87</v>
      </c>
      <c r="C71" s="13" t="s">
        <v>11</v>
      </c>
      <c r="D71" s="27"/>
      <c r="E71" s="28">
        <v>112</v>
      </c>
      <c r="F71" s="20">
        <v>82.6</v>
      </c>
      <c r="G71" s="18">
        <f t="shared" si="4"/>
        <v>79.4266666666667</v>
      </c>
      <c r="H71" s="13">
        <v>10</v>
      </c>
      <c r="I71" s="30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="3" customFormat="1" ht="20" customHeight="1" spans="1:19">
      <c r="A72" s="13">
        <v>70</v>
      </c>
      <c r="B72" s="14" t="s">
        <v>88</v>
      </c>
      <c r="C72" s="13" t="s">
        <v>15</v>
      </c>
      <c r="D72" s="27" t="s">
        <v>89</v>
      </c>
      <c r="E72" s="28">
        <v>121</v>
      </c>
      <c r="F72" s="31" t="s">
        <v>90</v>
      </c>
      <c r="G72" s="18">
        <f t="shared" ref="G72:G80" si="5">((E72*2)/3)*0.4+F72*0.6</f>
        <v>83.0266666666667</v>
      </c>
      <c r="H72" s="13">
        <v>1</v>
      </c>
      <c r="I72" s="30" t="s">
        <v>13</v>
      </c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="3" customFormat="1" ht="20" customHeight="1" spans="1:19">
      <c r="A73" s="13">
        <v>71</v>
      </c>
      <c r="B73" s="14" t="s">
        <v>91</v>
      </c>
      <c r="C73" s="14" t="s">
        <v>11</v>
      </c>
      <c r="D73" s="27"/>
      <c r="E73" s="28">
        <v>116</v>
      </c>
      <c r="F73" s="32">
        <v>86.2</v>
      </c>
      <c r="G73" s="18">
        <f t="shared" si="5"/>
        <v>82.6533333333333</v>
      </c>
      <c r="H73" s="13">
        <v>2</v>
      </c>
      <c r="I73" s="30" t="s">
        <v>13</v>
      </c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="3" customFormat="1" ht="20" customHeight="1" spans="1:19">
      <c r="A74" s="13">
        <v>72</v>
      </c>
      <c r="B74" s="13" t="s">
        <v>92</v>
      </c>
      <c r="C74" s="13" t="s">
        <v>11</v>
      </c>
      <c r="D74" s="27"/>
      <c r="E74" s="28">
        <v>117</v>
      </c>
      <c r="F74" s="20">
        <v>85.4</v>
      </c>
      <c r="G74" s="18">
        <f t="shared" si="5"/>
        <v>82.44</v>
      </c>
      <c r="H74" s="13">
        <v>3</v>
      </c>
      <c r="I74" s="30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="3" customFormat="1" ht="20" customHeight="1" spans="1:19">
      <c r="A75" s="13">
        <v>73</v>
      </c>
      <c r="B75" s="13" t="s">
        <v>93</v>
      </c>
      <c r="C75" s="13" t="s">
        <v>11</v>
      </c>
      <c r="D75" s="27"/>
      <c r="E75" s="28">
        <v>120</v>
      </c>
      <c r="F75" s="20">
        <v>83.8</v>
      </c>
      <c r="G75" s="18">
        <f t="shared" si="5"/>
        <v>82.28</v>
      </c>
      <c r="H75" s="13">
        <v>4</v>
      </c>
      <c r="I75" s="30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="3" customFormat="1" ht="20" customHeight="1" spans="1:19">
      <c r="A76" s="13">
        <v>74</v>
      </c>
      <c r="B76" s="13" t="s">
        <v>94</v>
      </c>
      <c r="C76" s="13" t="s">
        <v>15</v>
      </c>
      <c r="D76" s="27"/>
      <c r="E76" s="28">
        <v>115</v>
      </c>
      <c r="F76" s="20">
        <v>86</v>
      </c>
      <c r="G76" s="18">
        <f t="shared" si="5"/>
        <v>82.2666666666667</v>
      </c>
      <c r="H76" s="13">
        <v>5</v>
      </c>
      <c r="I76" s="30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="3" customFormat="1" ht="20" customHeight="1" spans="1:19">
      <c r="A77" s="13">
        <v>75</v>
      </c>
      <c r="B77" s="14" t="s">
        <v>95</v>
      </c>
      <c r="C77" s="13" t="s">
        <v>15</v>
      </c>
      <c r="D77" s="11" t="s">
        <v>96</v>
      </c>
      <c r="E77" s="33">
        <v>127</v>
      </c>
      <c r="F77" s="31" t="s">
        <v>97</v>
      </c>
      <c r="G77" s="18">
        <f t="shared" si="5"/>
        <v>83.3666666666667</v>
      </c>
      <c r="H77" s="13">
        <v>1</v>
      </c>
      <c r="I77" s="30" t="s">
        <v>13</v>
      </c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="3" customFormat="1" ht="20" customHeight="1" spans="1:19">
      <c r="A78" s="13">
        <v>76</v>
      </c>
      <c r="B78" s="13" t="s">
        <v>98</v>
      </c>
      <c r="C78" s="13" t="s">
        <v>11</v>
      </c>
      <c r="D78" s="11"/>
      <c r="E78" s="33">
        <v>122</v>
      </c>
      <c r="F78" s="34">
        <v>84</v>
      </c>
      <c r="G78" s="18">
        <f t="shared" si="5"/>
        <v>82.9333333333333</v>
      </c>
      <c r="H78" s="13">
        <v>2</v>
      </c>
      <c r="I78" s="30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="3" customFormat="1" ht="20" customHeight="1" spans="1:19">
      <c r="A79" s="13">
        <v>77</v>
      </c>
      <c r="B79" s="13" t="s">
        <v>99</v>
      </c>
      <c r="C79" s="13" t="s">
        <v>11</v>
      </c>
      <c r="D79" s="11" t="s">
        <v>100</v>
      </c>
      <c r="E79" s="35">
        <v>117</v>
      </c>
      <c r="F79" s="20">
        <v>84</v>
      </c>
      <c r="G79" s="18">
        <f t="shared" si="5"/>
        <v>81.6</v>
      </c>
      <c r="H79" s="13">
        <v>1</v>
      </c>
      <c r="I79" s="30" t="s">
        <v>13</v>
      </c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="3" customFormat="1" ht="20" customHeight="1" spans="1:19">
      <c r="A80" s="13">
        <v>78</v>
      </c>
      <c r="B80" s="10" t="s">
        <v>101</v>
      </c>
      <c r="C80" s="10" t="s">
        <v>11</v>
      </c>
      <c r="D80" s="11"/>
      <c r="E80" s="36">
        <v>114</v>
      </c>
      <c r="F80" s="37">
        <v>82.6</v>
      </c>
      <c r="G80" s="18">
        <f t="shared" si="5"/>
        <v>79.96</v>
      </c>
      <c r="H80" s="13">
        <v>2</v>
      </c>
      <c r="I80" s="30"/>
      <c r="J80" s="1"/>
      <c r="K80" s="1"/>
      <c r="L80" s="1"/>
      <c r="M80" s="1"/>
      <c r="N80" s="1"/>
      <c r="O80" s="1"/>
      <c r="P80" s="1"/>
      <c r="Q80" s="1"/>
      <c r="R80" s="1"/>
      <c r="S80" s="1"/>
    </row>
  </sheetData>
  <mergeCells count="11">
    <mergeCell ref="A1:I1"/>
    <mergeCell ref="D3:D8"/>
    <mergeCell ref="D9:D33"/>
    <mergeCell ref="D34:D43"/>
    <mergeCell ref="D44:D56"/>
    <mergeCell ref="D57:D61"/>
    <mergeCell ref="D62:D64"/>
    <mergeCell ref="D65:D71"/>
    <mergeCell ref="D72:D76"/>
    <mergeCell ref="D77:D78"/>
    <mergeCell ref="D79:D80"/>
  </mergeCells>
  <printOptions horizontalCentered="1"/>
  <pageMargins left="0.751388888888889" right="0.751388888888889" top="1" bottom="0.8027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2016-09-23T05:03:00Z</dcterms:created>
  <dcterms:modified xsi:type="dcterms:W3CDTF">2016-09-23T08:22:35Z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