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20730" windowHeight="11760"/>
  </bookViews>
  <sheets>
    <sheet name="进入考察" sheetId="2" r:id="rId1"/>
  </sheets>
  <definedNames>
    <definedName name="_xlnm._FilterDatabase" localSheetId="0" hidden="1">进入考察!$A$2:$J$120</definedName>
    <definedName name="_xlnm.Print_Titles" localSheetId="0">进入考察!$1:$2</definedName>
  </definedNames>
  <calcPr calcId="124519"/>
</workbook>
</file>

<file path=xl/calcChain.xml><?xml version="1.0" encoding="utf-8"?>
<calcChain xmlns="http://schemas.openxmlformats.org/spreadsheetml/2006/main">
  <c r="G112" i="2"/>
  <c r="I112" s="1"/>
  <c r="I24"/>
  <c r="I26"/>
  <c r="I25"/>
  <c r="I29"/>
  <c r="I27"/>
  <c r="I28"/>
  <c r="I32"/>
  <c r="I31"/>
  <c r="I30"/>
  <c r="I33"/>
  <c r="I34"/>
  <c r="I35"/>
  <c r="I37"/>
  <c r="I36"/>
  <c r="I38"/>
  <c r="I39"/>
  <c r="I40"/>
  <c r="I41"/>
  <c r="I42"/>
  <c r="I43"/>
  <c r="I44"/>
  <c r="I45"/>
  <c r="I46"/>
  <c r="I47"/>
  <c r="I49"/>
  <c r="I48"/>
  <c r="I50"/>
  <c r="I52"/>
  <c r="I51"/>
  <c r="I53"/>
  <c r="I54"/>
  <c r="I55"/>
  <c r="I58"/>
  <c r="I56"/>
  <c r="I59"/>
  <c r="I57"/>
  <c r="I60"/>
  <c r="I61"/>
  <c r="I62"/>
  <c r="I63"/>
  <c r="I64"/>
  <c r="I65"/>
  <c r="I67"/>
  <c r="I68"/>
  <c r="I69"/>
  <c r="I70"/>
  <c r="I74"/>
  <c r="I72"/>
  <c r="I71"/>
  <c r="I73"/>
  <c r="I75"/>
  <c r="I76"/>
  <c r="I77"/>
  <c r="I78"/>
  <c r="I79"/>
  <c r="I81"/>
  <c r="I80"/>
  <c r="I82"/>
  <c r="I83"/>
  <c r="I86"/>
  <c r="I87"/>
  <c r="I84"/>
  <c r="I88"/>
  <c r="I85"/>
  <c r="I90"/>
  <c r="I91"/>
  <c r="I92"/>
  <c r="I93"/>
  <c r="I94"/>
  <c r="I95"/>
  <c r="I96"/>
  <c r="I98"/>
  <c r="I99"/>
  <c r="I101"/>
  <c r="I102"/>
  <c r="I100"/>
  <c r="G111"/>
  <c r="I111" s="1"/>
  <c r="G106"/>
  <c r="I106" s="1"/>
  <c r="G107"/>
  <c r="I107" s="1"/>
  <c r="G108"/>
  <c r="I108" s="1"/>
  <c r="G109"/>
  <c r="I109" s="1"/>
  <c r="G110"/>
  <c r="I110" s="1"/>
  <c r="G116"/>
  <c r="I116" s="1"/>
  <c r="G115"/>
  <c r="I115" s="1"/>
  <c r="G113"/>
  <c r="I113" s="1"/>
  <c r="G114"/>
  <c r="I114" s="1"/>
  <c r="G119"/>
  <c r="I119" s="1"/>
  <c r="G120"/>
  <c r="I120" s="1"/>
  <c r="G117"/>
  <c r="I117" s="1"/>
  <c r="G118"/>
  <c r="I118" s="1"/>
  <c r="G103"/>
  <c r="I103" s="1"/>
  <c r="G104"/>
  <c r="I104" s="1"/>
  <c r="G105"/>
  <c r="I105" s="1"/>
  <c r="G4"/>
  <c r="I4" s="1"/>
  <c r="G5"/>
  <c r="I5" s="1"/>
  <c r="G3"/>
  <c r="I3" s="1"/>
  <c r="G6"/>
  <c r="I6" s="1"/>
  <c r="G7"/>
  <c r="I7" s="1"/>
  <c r="G8"/>
  <c r="I8" s="1"/>
  <c r="G9"/>
  <c r="I9" s="1"/>
  <c r="G10"/>
  <c r="I10" s="1"/>
  <c r="G11"/>
  <c r="I11" s="1"/>
  <c r="G14"/>
  <c r="I14" s="1"/>
  <c r="G12"/>
  <c r="I12" s="1"/>
  <c r="G13"/>
  <c r="I13" s="1"/>
  <c r="G17"/>
  <c r="I17" s="1"/>
  <c r="G15"/>
  <c r="I15" s="1"/>
  <c r="G16"/>
  <c r="I16" s="1"/>
  <c r="G19"/>
  <c r="I19" s="1"/>
  <c r="G20"/>
  <c r="I20" s="1"/>
  <c r="G18"/>
  <c r="I18" s="1"/>
  <c r="G21"/>
  <c r="I21" s="1"/>
  <c r="G23"/>
  <c r="I23" s="1"/>
  <c r="G22"/>
  <c r="I22" s="1"/>
</calcChain>
</file>

<file path=xl/sharedStrings.xml><?xml version="1.0" encoding="utf-8"?>
<sst xmlns="http://schemas.openxmlformats.org/spreadsheetml/2006/main" count="487" uniqueCount="367">
  <si>
    <t>准考证号</t>
  </si>
  <si>
    <t>姓名</t>
  </si>
  <si>
    <t>职位代码</t>
  </si>
  <si>
    <t>170101011023</t>
  </si>
  <si>
    <t>A20170101</t>
  </si>
  <si>
    <t>70.05</t>
  </si>
  <si>
    <t>170101011027</t>
  </si>
  <si>
    <t>69.97</t>
  </si>
  <si>
    <t>170101011021</t>
  </si>
  <si>
    <t>69.53</t>
  </si>
  <si>
    <t>66.34</t>
  </si>
  <si>
    <t>170101031124</t>
  </si>
  <si>
    <t>A20170103</t>
  </si>
  <si>
    <t>70.57</t>
  </si>
  <si>
    <t>170101041008</t>
  </si>
  <si>
    <t>A20170104</t>
  </si>
  <si>
    <t>75.46</t>
  </si>
  <si>
    <t>170101051018</t>
  </si>
  <si>
    <t>A20170105</t>
  </si>
  <si>
    <t>74.34</t>
  </si>
  <si>
    <t>170101051126</t>
  </si>
  <si>
    <t>69.68</t>
  </si>
  <si>
    <t>170101051019</t>
  </si>
  <si>
    <t>67.74</t>
  </si>
  <si>
    <t>170102011007</t>
  </si>
  <si>
    <t>70.20</t>
  </si>
  <si>
    <t>170102011117</t>
  </si>
  <si>
    <t>64.22</t>
  </si>
  <si>
    <t>170102031017</t>
  </si>
  <si>
    <t>170102031029</t>
  </si>
  <si>
    <t>170102031003</t>
  </si>
  <si>
    <t>170102041109</t>
  </si>
  <si>
    <t>72.01</t>
  </si>
  <si>
    <t>170102041106</t>
  </si>
  <si>
    <t>71.17</t>
  </si>
  <si>
    <t>170102041015</t>
  </si>
  <si>
    <t>69.49</t>
  </si>
  <si>
    <t>170102051108</t>
  </si>
  <si>
    <t>67.09</t>
  </si>
  <si>
    <t>170102071110</t>
  </si>
  <si>
    <t>170102071125</t>
  </si>
  <si>
    <t>64.79</t>
  </si>
  <si>
    <t>170102081005</t>
  </si>
  <si>
    <t>170102081013</t>
  </si>
  <si>
    <t>71.47</t>
  </si>
  <si>
    <t>170102081118</t>
  </si>
  <si>
    <t>67.55</t>
  </si>
  <si>
    <t>170201012302</t>
  </si>
  <si>
    <t>B20170101</t>
  </si>
  <si>
    <t>66.62</t>
  </si>
  <si>
    <t>170201021609</t>
  </si>
  <si>
    <t>B20170102</t>
  </si>
  <si>
    <t>67.32</t>
  </si>
  <si>
    <t>170201022327</t>
  </si>
  <si>
    <t>64.21</t>
  </si>
  <si>
    <t>170201022705</t>
  </si>
  <si>
    <t>64.05</t>
  </si>
  <si>
    <t>61.52</t>
  </si>
  <si>
    <t>170201031825</t>
  </si>
  <si>
    <t>B20170103</t>
  </si>
  <si>
    <t>69.87</t>
  </si>
  <si>
    <t>170201032421</t>
  </si>
  <si>
    <t>68.94</t>
  </si>
  <si>
    <t>170201031805</t>
  </si>
  <si>
    <t>65.38</t>
  </si>
  <si>
    <t>170201042528</t>
  </si>
  <si>
    <t>B20170104</t>
  </si>
  <si>
    <t>70.71</t>
  </si>
  <si>
    <t>170201041202</t>
  </si>
  <si>
    <t>68.91</t>
  </si>
  <si>
    <t>170201041619</t>
  </si>
  <si>
    <t>66.46</t>
  </si>
  <si>
    <t>170201061410</t>
  </si>
  <si>
    <t>B20170106</t>
  </si>
  <si>
    <t>71.12</t>
  </si>
  <si>
    <t>170201063030</t>
  </si>
  <si>
    <t>68.45</t>
  </si>
  <si>
    <t>170201063107</t>
  </si>
  <si>
    <t>73.98</t>
  </si>
  <si>
    <t>170202011406</t>
  </si>
  <si>
    <t>67.67</t>
  </si>
  <si>
    <t>65.93</t>
  </si>
  <si>
    <t>170202011519</t>
  </si>
  <si>
    <t>64.48</t>
  </si>
  <si>
    <t>170202073025</t>
  </si>
  <si>
    <t>170202111310</t>
  </si>
  <si>
    <t>62.24</t>
  </si>
  <si>
    <t>170202112618</t>
  </si>
  <si>
    <t>61.03</t>
  </si>
  <si>
    <t>170202121213</t>
  </si>
  <si>
    <t>66.38</t>
  </si>
  <si>
    <t>170202122107</t>
  </si>
  <si>
    <t>65.32</t>
  </si>
  <si>
    <t>170202121820</t>
  </si>
  <si>
    <t>62.36</t>
  </si>
  <si>
    <t>170202131204</t>
  </si>
  <si>
    <t>69.72</t>
  </si>
  <si>
    <t>170202131529</t>
  </si>
  <si>
    <t>68.83</t>
  </si>
  <si>
    <t>170202132902</t>
  </si>
  <si>
    <t>67.45</t>
  </si>
  <si>
    <t>170202142617</t>
  </si>
  <si>
    <t>71.52</t>
  </si>
  <si>
    <t>170202141905</t>
  </si>
  <si>
    <t>70.32</t>
  </si>
  <si>
    <t>170202141511</t>
  </si>
  <si>
    <t>68.55</t>
  </si>
  <si>
    <t>62.25</t>
  </si>
  <si>
    <t>170202151526</t>
  </si>
  <si>
    <t>170202151922</t>
  </si>
  <si>
    <t>69.59</t>
  </si>
  <si>
    <t>170202152924</t>
  </si>
  <si>
    <t>69.54</t>
  </si>
  <si>
    <t>170202152126</t>
  </si>
  <si>
    <t>69.40</t>
  </si>
  <si>
    <t>170202153027</t>
  </si>
  <si>
    <t>67.36</t>
  </si>
  <si>
    <t>170202151608</t>
  </si>
  <si>
    <t>65.76</t>
  </si>
  <si>
    <t>170202171203</t>
  </si>
  <si>
    <t>72.15</t>
  </si>
  <si>
    <t>170202181405</t>
  </si>
  <si>
    <t>62.83</t>
  </si>
  <si>
    <t>170202181506</t>
  </si>
  <si>
    <t>61.25</t>
  </si>
  <si>
    <t>170202192621</t>
  </si>
  <si>
    <t>64.97</t>
  </si>
  <si>
    <t>170202201416</t>
  </si>
  <si>
    <t>71.62</t>
  </si>
  <si>
    <t>170202201620</t>
  </si>
  <si>
    <t>67.28</t>
  </si>
  <si>
    <t>170202201904</t>
  </si>
  <si>
    <t>61.73</t>
  </si>
  <si>
    <t>170202212729</t>
  </si>
  <si>
    <t>68.69</t>
  </si>
  <si>
    <t>170202212821</t>
  </si>
  <si>
    <t>61.97</t>
  </si>
  <si>
    <t>170202213013</t>
  </si>
  <si>
    <t>60.26</t>
  </si>
  <si>
    <t>170202221711</t>
  </si>
  <si>
    <t>72.38</t>
  </si>
  <si>
    <t>170202221826</t>
  </si>
  <si>
    <t>69.55</t>
  </si>
  <si>
    <t>170202222228</t>
  </si>
  <si>
    <t>69.36</t>
  </si>
  <si>
    <t>170202221719</t>
  </si>
  <si>
    <t>68.30</t>
  </si>
  <si>
    <t>170202221523</t>
  </si>
  <si>
    <t>67.10</t>
  </si>
  <si>
    <t>170202222625</t>
  </si>
  <si>
    <t>65.10</t>
  </si>
  <si>
    <t>63.15</t>
  </si>
  <si>
    <t>高丽娟</t>
  </si>
  <si>
    <t>170202232330</t>
  </si>
  <si>
    <t>67.38</t>
  </si>
  <si>
    <t>170202231814</t>
  </si>
  <si>
    <t>64.66</t>
  </si>
  <si>
    <t>170202232527</t>
  </si>
  <si>
    <t>170202243012</t>
  </si>
  <si>
    <t>69.05</t>
  </si>
  <si>
    <t>170202242529</t>
  </si>
  <si>
    <t>67.27</t>
  </si>
  <si>
    <t>170202242025</t>
  </si>
  <si>
    <t>67.15</t>
  </si>
  <si>
    <t>170202252213</t>
  </si>
  <si>
    <t>68.44</t>
  </si>
  <si>
    <t>170202252524</t>
  </si>
  <si>
    <t>66.21</t>
  </si>
  <si>
    <t>170202252430</t>
  </si>
  <si>
    <t>170202252914</t>
  </si>
  <si>
    <t>65.39</t>
  </si>
  <si>
    <t>170202251630</t>
  </si>
  <si>
    <t>64.13</t>
  </si>
  <si>
    <t>170202252328</t>
  </si>
  <si>
    <t>63.94</t>
  </si>
  <si>
    <t>170202252710</t>
  </si>
  <si>
    <t>63.26</t>
  </si>
  <si>
    <t>170202252915</t>
  </si>
  <si>
    <t>63.03</t>
  </si>
  <si>
    <t>170202252221</t>
  </si>
  <si>
    <t>170202272613</t>
  </si>
  <si>
    <t>66.92</t>
  </si>
  <si>
    <t>170202271307</t>
  </si>
  <si>
    <t>170202282225</t>
  </si>
  <si>
    <t>64.89</t>
  </si>
  <si>
    <t>170202281712</t>
  </si>
  <si>
    <t>60.97</t>
  </si>
  <si>
    <t>170202302920</t>
  </si>
  <si>
    <t>66.18</t>
  </si>
  <si>
    <t>170202301818</t>
  </si>
  <si>
    <t>66.10</t>
  </si>
  <si>
    <t>170202301318</t>
  </si>
  <si>
    <t>63.73</t>
  </si>
  <si>
    <t>170202311827</t>
  </si>
  <si>
    <t>63.06</t>
  </si>
  <si>
    <t>170202322114</t>
  </si>
  <si>
    <t>66.29</t>
  </si>
  <si>
    <t>170202331623</t>
  </si>
  <si>
    <t>70.94</t>
  </si>
  <si>
    <t>170202332911</t>
  </si>
  <si>
    <t>170202332419</t>
  </si>
  <si>
    <t>序号</t>
    <phoneticPr fontId="1" type="noConversion"/>
  </si>
  <si>
    <t>笔试成绩</t>
    <phoneticPr fontId="1" type="noConversion"/>
  </si>
  <si>
    <t>李军昌</t>
  </si>
  <si>
    <t>最终笔试成绩</t>
    <phoneticPr fontId="19" type="noConversion"/>
  </si>
  <si>
    <t>加分项
成绩</t>
    <phoneticPr fontId="19" type="noConversion"/>
  </si>
  <si>
    <t>郭进鹏</t>
    <phoneticPr fontId="1" type="noConversion"/>
  </si>
  <si>
    <t>何珍妮</t>
    <phoneticPr fontId="1" type="noConversion"/>
  </si>
  <si>
    <t>赵娟娟</t>
    <phoneticPr fontId="1" type="noConversion"/>
  </si>
  <si>
    <t>谢佩丽</t>
    <phoneticPr fontId="1" type="noConversion"/>
  </si>
  <si>
    <t>于永杰</t>
    <phoneticPr fontId="1" type="noConversion"/>
  </si>
  <si>
    <t>王晓惠</t>
    <phoneticPr fontId="1" type="noConversion"/>
  </si>
  <si>
    <t>胡文辉</t>
    <phoneticPr fontId="1" type="noConversion"/>
  </si>
  <si>
    <t>冶翔妹</t>
    <phoneticPr fontId="1" type="noConversion"/>
  </si>
  <si>
    <t>王淑玲</t>
    <phoneticPr fontId="1" type="noConversion"/>
  </si>
  <si>
    <t>C20170202</t>
    <phoneticPr fontId="1" type="noConversion"/>
  </si>
  <si>
    <t>C20170201</t>
    <phoneticPr fontId="1" type="noConversion"/>
  </si>
  <si>
    <t>王波</t>
    <phoneticPr fontId="1" type="noConversion"/>
  </si>
  <si>
    <t>张艳</t>
    <phoneticPr fontId="1" type="noConversion"/>
  </si>
  <si>
    <t>谢雯</t>
    <phoneticPr fontId="1" type="noConversion"/>
  </si>
  <si>
    <t>李丽</t>
    <phoneticPr fontId="1" type="noConversion"/>
  </si>
  <si>
    <t>卢燕</t>
    <phoneticPr fontId="1" type="noConversion"/>
  </si>
  <si>
    <t>巩强</t>
    <phoneticPr fontId="1" type="noConversion"/>
  </si>
  <si>
    <t>李雨琦</t>
    <phoneticPr fontId="1" type="noConversion"/>
  </si>
  <si>
    <t>尤静</t>
    <phoneticPr fontId="1" type="noConversion"/>
  </si>
  <si>
    <t>党文萱</t>
    <phoneticPr fontId="1" type="noConversion"/>
  </si>
  <si>
    <t>张栋宁</t>
    <phoneticPr fontId="1" type="noConversion"/>
  </si>
  <si>
    <t>张慧娟</t>
    <phoneticPr fontId="1" type="noConversion"/>
  </si>
  <si>
    <t>卯莉</t>
    <phoneticPr fontId="1" type="noConversion"/>
  </si>
  <si>
    <t>贾淑霞</t>
    <phoneticPr fontId="1" type="noConversion"/>
  </si>
  <si>
    <t>茹小霞</t>
    <phoneticPr fontId="1" type="noConversion"/>
  </si>
  <si>
    <t>金萍</t>
    <phoneticPr fontId="1" type="noConversion"/>
  </si>
  <si>
    <t>闫斌</t>
    <phoneticPr fontId="1" type="noConversion"/>
  </si>
  <si>
    <t>童彩霞</t>
    <phoneticPr fontId="1" type="noConversion"/>
  </si>
  <si>
    <t>李洁</t>
    <phoneticPr fontId="1" type="noConversion"/>
  </si>
  <si>
    <t>靳慧琴</t>
    <phoneticPr fontId="1" type="noConversion"/>
  </si>
  <si>
    <t>罗正祥</t>
    <phoneticPr fontId="1" type="noConversion"/>
  </si>
  <si>
    <t>段明霞</t>
    <phoneticPr fontId="1" type="noConversion"/>
  </si>
  <si>
    <t>刘文新</t>
    <phoneticPr fontId="1" type="noConversion"/>
  </si>
  <si>
    <t>张永斌</t>
    <phoneticPr fontId="1" type="noConversion"/>
  </si>
  <si>
    <t>成云倩</t>
    <phoneticPr fontId="1" type="noConversion"/>
  </si>
  <si>
    <t>李金娟</t>
    <phoneticPr fontId="1" type="noConversion"/>
  </si>
  <si>
    <t>巩陇陇</t>
    <phoneticPr fontId="1" type="noConversion"/>
  </si>
  <si>
    <t>肖云</t>
    <phoneticPr fontId="1" type="noConversion"/>
  </si>
  <si>
    <t>宗婉静</t>
    <phoneticPr fontId="1" type="noConversion"/>
  </si>
  <si>
    <t>马水平</t>
    <phoneticPr fontId="1" type="noConversion"/>
  </si>
  <si>
    <t>焦梅</t>
    <phoneticPr fontId="1" type="noConversion"/>
  </si>
  <si>
    <t>陈旭东</t>
    <phoneticPr fontId="1" type="noConversion"/>
  </si>
  <si>
    <t>李晓龙</t>
    <phoneticPr fontId="1" type="noConversion"/>
  </si>
  <si>
    <t>杜海洋</t>
    <phoneticPr fontId="1" type="noConversion"/>
  </si>
  <si>
    <t>王沛</t>
    <phoneticPr fontId="1" type="noConversion"/>
  </si>
  <si>
    <t>杨婷</t>
    <phoneticPr fontId="1" type="noConversion"/>
  </si>
  <si>
    <t>徐红军</t>
    <phoneticPr fontId="1" type="noConversion"/>
  </si>
  <si>
    <t>李海龙</t>
    <phoneticPr fontId="1" type="noConversion"/>
  </si>
  <si>
    <t>周峰</t>
    <phoneticPr fontId="1" type="noConversion"/>
  </si>
  <si>
    <t>杜旭红</t>
    <phoneticPr fontId="1" type="noConversion"/>
  </si>
  <si>
    <t>冯燕龙</t>
    <phoneticPr fontId="1" type="noConversion"/>
  </si>
  <si>
    <t>党艳丽</t>
    <phoneticPr fontId="1" type="noConversion"/>
  </si>
  <si>
    <t>杜雪丽</t>
    <phoneticPr fontId="1" type="noConversion"/>
  </si>
  <si>
    <t>170102011002</t>
    <phoneticPr fontId="47" type="noConversion"/>
  </si>
  <si>
    <t>71.32</t>
    <phoneticPr fontId="47" type="noConversion"/>
  </si>
  <si>
    <t>67.80</t>
    <phoneticPr fontId="47" type="noConversion"/>
  </si>
  <si>
    <t>72.33</t>
    <phoneticPr fontId="47" type="noConversion"/>
  </si>
  <si>
    <t>170202011829</t>
    <phoneticPr fontId="47" type="noConversion"/>
  </si>
  <si>
    <t>A20170201</t>
    <phoneticPr fontId="1" type="noConversion"/>
  </si>
  <si>
    <t>A20170203</t>
    <phoneticPr fontId="1" type="noConversion"/>
  </si>
  <si>
    <t>A20170204</t>
    <phoneticPr fontId="1" type="noConversion"/>
  </si>
  <si>
    <t>A20170205</t>
    <phoneticPr fontId="1" type="noConversion"/>
  </si>
  <si>
    <t>A20170207</t>
    <phoneticPr fontId="1" type="noConversion"/>
  </si>
  <si>
    <t>A20170208</t>
    <phoneticPr fontId="1" type="noConversion"/>
  </si>
  <si>
    <t>宋芸芸</t>
    <phoneticPr fontId="1" type="noConversion"/>
  </si>
  <si>
    <t>B20170201</t>
    <phoneticPr fontId="1" type="noConversion"/>
  </si>
  <si>
    <t>王逸婕</t>
    <phoneticPr fontId="1" type="noConversion"/>
  </si>
  <si>
    <t>王海涛</t>
    <phoneticPr fontId="1" type="noConversion"/>
  </si>
  <si>
    <t>胡雯</t>
    <phoneticPr fontId="1" type="noConversion"/>
  </si>
  <si>
    <t>B20170207</t>
    <phoneticPr fontId="1" type="noConversion"/>
  </si>
  <si>
    <t>余琼</t>
    <phoneticPr fontId="1" type="noConversion"/>
  </si>
  <si>
    <t>B20170211</t>
    <phoneticPr fontId="1" type="noConversion"/>
  </si>
  <si>
    <t>代静</t>
    <phoneticPr fontId="1" type="noConversion"/>
  </si>
  <si>
    <t>田青</t>
    <phoneticPr fontId="1" type="noConversion"/>
  </si>
  <si>
    <t>B20170212</t>
    <phoneticPr fontId="1" type="noConversion"/>
  </si>
  <si>
    <t>李芳霞</t>
    <phoneticPr fontId="1" type="noConversion"/>
  </si>
  <si>
    <t>赵莉芳</t>
    <phoneticPr fontId="1" type="noConversion"/>
  </si>
  <si>
    <t>张金菊</t>
    <phoneticPr fontId="1" type="noConversion"/>
  </si>
  <si>
    <t>B20170213</t>
    <phoneticPr fontId="1" type="noConversion"/>
  </si>
  <si>
    <t>杜鹏辉</t>
    <phoneticPr fontId="1" type="noConversion"/>
  </si>
  <si>
    <t>毕丽珍</t>
    <phoneticPr fontId="1" type="noConversion"/>
  </si>
  <si>
    <t>刘洋</t>
    <phoneticPr fontId="1" type="noConversion"/>
  </si>
  <si>
    <t>B20170214</t>
    <phoneticPr fontId="1" type="noConversion"/>
  </si>
  <si>
    <t>张婉宜</t>
    <phoneticPr fontId="1" type="noConversion"/>
  </si>
  <si>
    <t>张小莉</t>
    <phoneticPr fontId="1" type="noConversion"/>
  </si>
  <si>
    <t>崔海琦</t>
    <phoneticPr fontId="1" type="noConversion"/>
  </si>
  <si>
    <t>B20170215</t>
    <phoneticPr fontId="1" type="noConversion"/>
  </si>
  <si>
    <t>蒋莉娜</t>
    <phoneticPr fontId="1" type="noConversion"/>
  </si>
  <si>
    <t>庆文艳</t>
    <phoneticPr fontId="1" type="noConversion"/>
  </si>
  <si>
    <t>石刚龙</t>
    <phoneticPr fontId="1" type="noConversion"/>
  </si>
  <si>
    <t>王永良</t>
    <phoneticPr fontId="1" type="noConversion"/>
  </si>
  <si>
    <t>李晓明</t>
    <phoneticPr fontId="1" type="noConversion"/>
  </si>
  <si>
    <t>林进亮</t>
    <phoneticPr fontId="1" type="noConversion"/>
  </si>
  <si>
    <t>B20170217</t>
    <phoneticPr fontId="1" type="noConversion"/>
  </si>
  <si>
    <t>孟付红</t>
    <phoneticPr fontId="1" type="noConversion"/>
  </si>
  <si>
    <t>B20170218</t>
    <phoneticPr fontId="1" type="noConversion"/>
  </si>
  <si>
    <t>王勃</t>
    <phoneticPr fontId="1" type="noConversion"/>
  </si>
  <si>
    <t>李亚莉</t>
    <phoneticPr fontId="1" type="noConversion"/>
  </si>
  <si>
    <t>B20170219</t>
    <phoneticPr fontId="1" type="noConversion"/>
  </si>
  <si>
    <t>闫淑娟</t>
    <phoneticPr fontId="1" type="noConversion"/>
  </si>
  <si>
    <t>B20170220</t>
    <phoneticPr fontId="1" type="noConversion"/>
  </si>
  <si>
    <t>王兴芳</t>
    <phoneticPr fontId="1" type="noConversion"/>
  </si>
  <si>
    <t>王芬</t>
    <phoneticPr fontId="1" type="noConversion"/>
  </si>
  <si>
    <t>王海娟</t>
    <phoneticPr fontId="1" type="noConversion"/>
  </si>
  <si>
    <t>B20170221</t>
    <phoneticPr fontId="1" type="noConversion"/>
  </si>
  <si>
    <t>王倩</t>
    <phoneticPr fontId="1" type="noConversion"/>
  </si>
  <si>
    <t>陈小芳</t>
    <phoneticPr fontId="1" type="noConversion"/>
  </si>
  <si>
    <t>B20170222</t>
    <phoneticPr fontId="1" type="noConversion"/>
  </si>
  <si>
    <t>王静</t>
    <phoneticPr fontId="1" type="noConversion"/>
  </si>
  <si>
    <t>刘永成</t>
    <phoneticPr fontId="1" type="noConversion"/>
  </si>
  <si>
    <t>焦海娟</t>
    <phoneticPr fontId="1" type="noConversion"/>
  </si>
  <si>
    <t>张麒瑞</t>
    <phoneticPr fontId="1" type="noConversion"/>
  </si>
  <si>
    <t>秦霞</t>
    <phoneticPr fontId="1" type="noConversion"/>
  </si>
  <si>
    <t>B20170223</t>
    <phoneticPr fontId="1" type="noConversion"/>
  </si>
  <si>
    <t>杨小芳</t>
    <phoneticPr fontId="1" type="noConversion"/>
  </si>
  <si>
    <t>张永红</t>
    <phoneticPr fontId="1" type="noConversion"/>
  </si>
  <si>
    <t>侯晓军</t>
    <phoneticPr fontId="1" type="noConversion"/>
  </si>
  <si>
    <t>B20170224</t>
    <phoneticPr fontId="1" type="noConversion"/>
  </si>
  <si>
    <t>周桃红</t>
    <phoneticPr fontId="1" type="noConversion"/>
  </si>
  <si>
    <t>李盈辉</t>
    <phoneticPr fontId="1" type="noConversion"/>
  </si>
  <si>
    <t>张苇伟</t>
    <phoneticPr fontId="1" type="noConversion"/>
  </si>
  <si>
    <t>B20170225</t>
    <phoneticPr fontId="1" type="noConversion"/>
  </si>
  <si>
    <t>王莉洁</t>
    <phoneticPr fontId="1" type="noConversion"/>
  </si>
  <si>
    <t>谈茜妍</t>
    <phoneticPr fontId="1" type="noConversion"/>
  </si>
  <si>
    <t>冯高文</t>
    <phoneticPr fontId="1" type="noConversion"/>
  </si>
  <si>
    <t>崔颖慧</t>
    <phoneticPr fontId="1" type="noConversion"/>
  </si>
  <si>
    <t>马小凡</t>
    <phoneticPr fontId="1" type="noConversion"/>
  </si>
  <si>
    <t>王光星</t>
    <phoneticPr fontId="1" type="noConversion"/>
  </si>
  <si>
    <t>李云芳</t>
    <phoneticPr fontId="1" type="noConversion"/>
  </si>
  <si>
    <t>王娟娟</t>
    <phoneticPr fontId="1" type="noConversion"/>
  </si>
  <si>
    <t>张文凤</t>
    <phoneticPr fontId="1" type="noConversion"/>
  </si>
  <si>
    <t>B20170227</t>
    <phoneticPr fontId="1" type="noConversion"/>
  </si>
  <si>
    <t>王应东</t>
    <phoneticPr fontId="1" type="noConversion"/>
  </si>
  <si>
    <t>李骋希</t>
    <phoneticPr fontId="1" type="noConversion"/>
  </si>
  <si>
    <t>B20170228</t>
    <phoneticPr fontId="1" type="noConversion"/>
  </si>
  <si>
    <t>谈晶晶</t>
    <phoneticPr fontId="1" type="noConversion"/>
  </si>
  <si>
    <t>任志伟</t>
    <phoneticPr fontId="1" type="noConversion"/>
  </si>
  <si>
    <t>B20170230</t>
    <phoneticPr fontId="1" type="noConversion"/>
  </si>
  <si>
    <t>王丹丹</t>
    <phoneticPr fontId="1" type="noConversion"/>
  </si>
  <si>
    <t>巩涛</t>
    <phoneticPr fontId="1" type="noConversion"/>
  </si>
  <si>
    <t>尤坤</t>
    <phoneticPr fontId="1" type="noConversion"/>
  </si>
  <si>
    <t>B20170231</t>
    <phoneticPr fontId="1" type="noConversion"/>
  </si>
  <si>
    <t>陈慧</t>
    <phoneticPr fontId="1" type="noConversion"/>
  </si>
  <si>
    <t>B20170232</t>
    <phoneticPr fontId="1" type="noConversion"/>
  </si>
  <si>
    <t>路晓荷</t>
    <phoneticPr fontId="1" type="noConversion"/>
  </si>
  <si>
    <t>B20170233</t>
    <phoneticPr fontId="1" type="noConversion"/>
  </si>
  <si>
    <t>王斌</t>
    <phoneticPr fontId="1" type="noConversion"/>
  </si>
  <si>
    <t>刘小鸣</t>
    <phoneticPr fontId="1" type="noConversion"/>
  </si>
  <si>
    <t>杨美</t>
    <phoneticPr fontId="1" type="noConversion"/>
  </si>
  <si>
    <t>面试成绩</t>
    <phoneticPr fontId="19" type="noConversion"/>
  </si>
  <si>
    <t>最终成绩</t>
    <phoneticPr fontId="19" type="noConversion"/>
  </si>
  <si>
    <t>是否进入考察</t>
    <phoneticPr fontId="1" type="noConversion"/>
  </si>
  <si>
    <t>李鹏</t>
    <phoneticPr fontId="1" type="noConversion"/>
  </si>
  <si>
    <t>缺考</t>
    <phoneticPr fontId="19" type="noConversion"/>
  </si>
  <si>
    <t>王倩</t>
    <phoneticPr fontId="1" type="noConversion"/>
  </si>
  <si>
    <t>B20170223</t>
    <phoneticPr fontId="1" type="noConversion"/>
  </si>
  <si>
    <t>是</t>
    <phoneticPr fontId="19" type="noConversion"/>
  </si>
  <si>
    <t>是</t>
    <phoneticPr fontId="19" type="noConversion"/>
  </si>
  <si>
    <t>2017年陇南市市直单位公开选调工作人员
笔试面试成绩及进入考察人员名单</t>
    <phoneticPr fontId="1" type="noConversion"/>
  </si>
  <si>
    <t>是</t>
    <phoneticPr fontId="19" type="noConversion"/>
  </si>
  <si>
    <t>是</t>
    <phoneticPr fontId="19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</si>
</sst>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);[Red]\(0\)"/>
    <numFmt numFmtId="178" formatCode="0_ "/>
  </numFmts>
  <fonts count="4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2" borderId="6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2" fillId="32" borderId="10" applyNumberFormat="0" applyFont="0" applyAlignment="0" applyProtection="0">
      <alignment vertical="center"/>
    </xf>
    <xf numFmtId="0" fontId="2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/>
    <xf numFmtId="0" fontId="21" fillId="0" borderId="0"/>
    <xf numFmtId="0" fontId="39" fillId="0" borderId="0">
      <alignment vertical="center"/>
    </xf>
    <xf numFmtId="0" fontId="21" fillId="0" borderId="0"/>
    <xf numFmtId="0" fontId="21" fillId="0" borderId="0"/>
    <xf numFmtId="0" fontId="3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5" fillId="48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6" fillId="47" borderId="18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54" borderId="1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24">
    <xf numFmtId="0" fontId="0" fillId="0" borderId="0" xfId="0">
      <alignment vertical="center"/>
    </xf>
    <xf numFmtId="0" fontId="10" fillId="0" borderId="0" xfId="0" applyFont="1">
      <alignment vertical="center"/>
    </xf>
    <xf numFmtId="176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176" fontId="41" fillId="0" borderId="1" xfId="0" quotePrefix="1" applyNumberFormat="1" applyFont="1" applyBorder="1" applyAlignment="1">
      <alignment horizontal="center" vertical="center"/>
    </xf>
    <xf numFmtId="0" fontId="41" fillId="0" borderId="1" xfId="0" quotePrefix="1" applyFont="1" applyBorder="1" applyAlignment="1">
      <alignment horizontal="center" vertical="center"/>
    </xf>
    <xf numFmtId="178" fontId="41" fillId="0" borderId="1" xfId="0" quotePrefix="1" applyNumberFormat="1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177" fontId="45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6" fillId="0" borderId="1" xfId="0" quotePrefix="1" applyFont="1" applyBorder="1" applyAlignment="1">
      <alignment horizontal="center" vertical="center"/>
    </xf>
    <xf numFmtId="176" fontId="46" fillId="0" borderId="1" xfId="0" quotePrefix="1" applyNumberFormat="1" applyFont="1" applyBorder="1" applyAlignment="1">
      <alignment horizontal="center" vertical="center"/>
    </xf>
    <xf numFmtId="178" fontId="46" fillId="0" borderId="1" xfId="0" quotePrefix="1" applyNumberFormat="1" applyFont="1" applyBorder="1" applyAlignment="1">
      <alignment horizontal="center" vertical="center"/>
    </xf>
    <xf numFmtId="176" fontId="41" fillId="0" borderId="1" xfId="0" quotePrefix="1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176" fontId="41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77" fontId="40" fillId="0" borderId="1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</cellXfs>
  <cellStyles count="214">
    <cellStyle name="20% - 强调文字颜色 1" xfId="1" builtinId="30" customBuiltin="1"/>
    <cellStyle name="20% - 强调文字颜色 1 2" xfId="43"/>
    <cellStyle name="20% - 强调文字颜色 2" xfId="2" builtinId="34" customBuiltin="1"/>
    <cellStyle name="20% - 强调文字颜色 2 2" xfId="44"/>
    <cellStyle name="20% - 强调文字颜色 3" xfId="3" builtinId="38" customBuiltin="1"/>
    <cellStyle name="20% - 强调文字颜色 3 2" xfId="45"/>
    <cellStyle name="20% - 强调文字颜色 4" xfId="4" builtinId="42" customBuiltin="1"/>
    <cellStyle name="20% - 强调文字颜色 4 2" xfId="46"/>
    <cellStyle name="20% - 强调文字颜色 5" xfId="5" builtinId="46" customBuiltin="1"/>
    <cellStyle name="20% - 强调文字颜色 5 2" xfId="47"/>
    <cellStyle name="20% - 强调文字颜色 6" xfId="6" builtinId="50" customBuiltin="1"/>
    <cellStyle name="20% - 强调文字颜色 6 2" xfId="48"/>
    <cellStyle name="40% - 强调文字颜色 1" xfId="7" builtinId="31" customBuiltin="1"/>
    <cellStyle name="40% - 强调文字颜色 1 2" xfId="49"/>
    <cellStyle name="40% - 强调文字颜色 2" xfId="8" builtinId="35" customBuiltin="1"/>
    <cellStyle name="40% - 强调文字颜色 2 2" xfId="50"/>
    <cellStyle name="40% - 强调文字颜色 3" xfId="9" builtinId="39" customBuiltin="1"/>
    <cellStyle name="40% - 强调文字颜色 3 2" xfId="51"/>
    <cellStyle name="40% - 强调文字颜色 4" xfId="10" builtinId="43" customBuiltin="1"/>
    <cellStyle name="40% - 强调文字颜色 4 2" xfId="52"/>
    <cellStyle name="40% - 强调文字颜色 5" xfId="11" builtinId="47" customBuiltin="1"/>
    <cellStyle name="40% - 强调文字颜色 5 2" xfId="53"/>
    <cellStyle name="40% - 强调文字颜色 6" xfId="12" builtinId="51" customBuiltin="1"/>
    <cellStyle name="40% - 强调文字颜色 6 2" xfId="54"/>
    <cellStyle name="60% - 强调文字颜色 1" xfId="13" builtinId="32" customBuiltin="1"/>
    <cellStyle name="60% - 强调文字颜色 1 2" xfId="55"/>
    <cellStyle name="60% - 强调文字颜色 2" xfId="14" builtinId="36" customBuiltin="1"/>
    <cellStyle name="60% - 强调文字颜色 2 2" xfId="56"/>
    <cellStyle name="60% - 强调文字颜色 3" xfId="15" builtinId="40" customBuiltin="1"/>
    <cellStyle name="60% - 强调文字颜色 3 2" xfId="57"/>
    <cellStyle name="60% - 强调文字颜色 4" xfId="16" builtinId="44" customBuiltin="1"/>
    <cellStyle name="60% - 强调文字颜色 4 2" xfId="58"/>
    <cellStyle name="60% - 强调文字颜色 5" xfId="17" builtinId="48" customBuiltin="1"/>
    <cellStyle name="60% - 强调文字颜色 5 2" xfId="59"/>
    <cellStyle name="60% - 强调文字颜色 6" xfId="18" builtinId="52" customBuiltin="1"/>
    <cellStyle name="60% - 强调文字颜色 6 2" xfId="60"/>
    <cellStyle name="标题" xfId="19" builtinId="15" customBuiltin="1"/>
    <cellStyle name="标题 1" xfId="20" builtinId="16" customBuiltin="1"/>
    <cellStyle name="标题 1 2" xfId="62"/>
    <cellStyle name="标题 2" xfId="21" builtinId="17" customBuiltin="1"/>
    <cellStyle name="标题 2 2" xfId="63"/>
    <cellStyle name="标题 3" xfId="22" builtinId="18" customBuiltin="1"/>
    <cellStyle name="标题 3 2" xfId="64"/>
    <cellStyle name="标题 4" xfId="23" builtinId="19" customBuiltin="1"/>
    <cellStyle name="标题 4 2" xfId="65"/>
    <cellStyle name="标题 5" xfId="61"/>
    <cellStyle name="差" xfId="24" builtinId="27" customBuiltin="1"/>
    <cellStyle name="差 2" xfId="66"/>
    <cellStyle name="常规" xfId="0" builtinId="0"/>
    <cellStyle name="常规 10 2" xfId="67"/>
    <cellStyle name="常规 10 2 2" xfId="68"/>
    <cellStyle name="常规 10 4" xfId="69"/>
    <cellStyle name="常规 11 2" xfId="70"/>
    <cellStyle name="常规 11 3" xfId="71"/>
    <cellStyle name="常规 12 2" xfId="72"/>
    <cellStyle name="常规 12 4" xfId="73"/>
    <cellStyle name="常规 13 2" xfId="74"/>
    <cellStyle name="常规 13 4" xfId="75"/>
    <cellStyle name="常规 14 2" xfId="76"/>
    <cellStyle name="常规 14 2 2" xfId="77"/>
    <cellStyle name="常规 15 2" xfId="78"/>
    <cellStyle name="常规 15 4" xfId="79"/>
    <cellStyle name="常规 16 2" xfId="80"/>
    <cellStyle name="常规 16 4" xfId="81"/>
    <cellStyle name="常规 17" xfId="82"/>
    <cellStyle name="常规 17 2" xfId="83"/>
    <cellStyle name="常规 18 2" xfId="84"/>
    <cellStyle name="常规 19 2" xfId="85"/>
    <cellStyle name="常规 19 2 2" xfId="86"/>
    <cellStyle name="常规 2" xfId="87"/>
    <cellStyle name="常规 2 2" xfId="88"/>
    <cellStyle name="常规 2 2 2" xfId="89"/>
    <cellStyle name="常规 2 2 2 2" xfId="90"/>
    <cellStyle name="常规 2 2 2 2 2" xfId="91"/>
    <cellStyle name="常规 2 2 2 3" xfId="208"/>
    <cellStyle name="常规 2 2 3 3" xfId="92"/>
    <cellStyle name="常规 2 5 5" xfId="93"/>
    <cellStyle name="常规 20 2" xfId="94"/>
    <cellStyle name="常规 20 2 2" xfId="95"/>
    <cellStyle name="常规 21 2" xfId="96"/>
    <cellStyle name="常规 210" xfId="97"/>
    <cellStyle name="常规 211" xfId="98"/>
    <cellStyle name="常规 212" xfId="99"/>
    <cellStyle name="常规 214" xfId="100"/>
    <cellStyle name="常规 22 2" xfId="101"/>
    <cellStyle name="常规 23 2" xfId="102"/>
    <cellStyle name="常规 24 2" xfId="103"/>
    <cellStyle name="常规 25 2" xfId="104"/>
    <cellStyle name="常规 26 2" xfId="105"/>
    <cellStyle name="常规 27 2" xfId="106"/>
    <cellStyle name="常规 28 2" xfId="107"/>
    <cellStyle name="常规 29 2" xfId="108"/>
    <cellStyle name="常规 3" xfId="42"/>
    <cellStyle name="常规 3 10" xfId="109"/>
    <cellStyle name="常规 3 3" xfId="110"/>
    <cellStyle name="常规 30 2" xfId="111"/>
    <cellStyle name="常规 31 2" xfId="112"/>
    <cellStyle name="常规 31 2 2" xfId="113"/>
    <cellStyle name="常规 32 2" xfId="114"/>
    <cellStyle name="常规 33 2" xfId="115"/>
    <cellStyle name="常规 34 2" xfId="116"/>
    <cellStyle name="常规 35 2" xfId="117"/>
    <cellStyle name="常规 35 2 2" xfId="118"/>
    <cellStyle name="常规 36 2" xfId="119"/>
    <cellStyle name="常规 37 2" xfId="120"/>
    <cellStyle name="常规 38 2" xfId="121"/>
    <cellStyle name="常规 38 2 2" xfId="122"/>
    <cellStyle name="常规 4 3" xfId="123"/>
    <cellStyle name="常规 40 2" xfId="124"/>
    <cellStyle name="常规 41 2" xfId="125"/>
    <cellStyle name="常规 42" xfId="126"/>
    <cellStyle name="常规 42 2" xfId="127"/>
    <cellStyle name="常规 43 2" xfId="128"/>
    <cellStyle name="常规 44 2" xfId="129"/>
    <cellStyle name="常规 45 2" xfId="130"/>
    <cellStyle name="常规 46 2" xfId="131"/>
    <cellStyle name="常规 47 2" xfId="132"/>
    <cellStyle name="常规 48 2" xfId="133"/>
    <cellStyle name="常规 48 2 2" xfId="134"/>
    <cellStyle name="常规 5" xfId="135"/>
    <cellStyle name="常规 5 2" xfId="209"/>
    <cellStyle name="常规 5 2 2" xfId="136"/>
    <cellStyle name="常规 5 2 2 2" xfId="210"/>
    <cellStyle name="常规 5 3" xfId="137"/>
    <cellStyle name="常规 5 8" xfId="138"/>
    <cellStyle name="常规 5 8 2" xfId="139"/>
    <cellStyle name="常规 5 8 2 2" xfId="212"/>
    <cellStyle name="常规 5 8 3" xfId="211"/>
    <cellStyle name="常规 50" xfId="140"/>
    <cellStyle name="常规 51 2" xfId="141"/>
    <cellStyle name="常规 52 2" xfId="142"/>
    <cellStyle name="常规 53 2" xfId="143"/>
    <cellStyle name="常规 54 2" xfId="144"/>
    <cellStyle name="常规 54 2 2" xfId="145"/>
    <cellStyle name="常规 55 2" xfId="146"/>
    <cellStyle name="常规 56 2" xfId="147"/>
    <cellStyle name="常规 57 2" xfId="148"/>
    <cellStyle name="常规 57 2 2" xfId="149"/>
    <cellStyle name="常规 58 2" xfId="150"/>
    <cellStyle name="常规 58 2 2" xfId="151"/>
    <cellStyle name="常规 59 2" xfId="152"/>
    <cellStyle name="常规 6" xfId="153"/>
    <cellStyle name="常规 6 2" xfId="213"/>
    <cellStyle name="常规 6 3" xfId="154"/>
    <cellStyle name="常规 60 2" xfId="155"/>
    <cellStyle name="常规 60 2 2" xfId="156"/>
    <cellStyle name="常规 61 2" xfId="157"/>
    <cellStyle name="常规 62 2" xfId="158"/>
    <cellStyle name="常规 63 2" xfId="159"/>
    <cellStyle name="常规 64 2" xfId="160"/>
    <cellStyle name="常规 65 2" xfId="161"/>
    <cellStyle name="常规 66 2" xfId="162"/>
    <cellStyle name="常规 67 2" xfId="163"/>
    <cellStyle name="常规 68 2" xfId="164"/>
    <cellStyle name="常规 69 2" xfId="165"/>
    <cellStyle name="常规 7 2" xfId="166"/>
    <cellStyle name="常规 7 4" xfId="167"/>
    <cellStyle name="常规 70 2" xfId="168"/>
    <cellStyle name="常规 71 2" xfId="169"/>
    <cellStyle name="常规 72 2" xfId="170"/>
    <cellStyle name="常规 73 2" xfId="171"/>
    <cellStyle name="常规 74 2" xfId="172"/>
    <cellStyle name="常规 74 2 2" xfId="173"/>
    <cellStyle name="常规 75 2" xfId="174"/>
    <cellStyle name="常规 76 2" xfId="175"/>
    <cellStyle name="常规 78 2" xfId="176"/>
    <cellStyle name="常规 79 2" xfId="177"/>
    <cellStyle name="常规 8 2" xfId="178"/>
    <cellStyle name="常规 8 4" xfId="179"/>
    <cellStyle name="常规 80 2" xfId="180"/>
    <cellStyle name="常规 80 2 2" xfId="181"/>
    <cellStyle name="常规 81 2" xfId="182"/>
    <cellStyle name="常规 82 2" xfId="183"/>
    <cellStyle name="常规 83" xfId="184"/>
    <cellStyle name="常规 83 2" xfId="185"/>
    <cellStyle name="常规 84" xfId="186"/>
    <cellStyle name="常规 86" xfId="187"/>
    <cellStyle name="常规 9 2" xfId="188"/>
    <cellStyle name="常规 9 2 2" xfId="189"/>
    <cellStyle name="常规 9 4" xfId="190"/>
    <cellStyle name="好" xfId="25" builtinId="26" customBuiltin="1"/>
    <cellStyle name="好 2" xfId="191"/>
    <cellStyle name="汇总" xfId="26" builtinId="25" customBuiltin="1"/>
    <cellStyle name="汇总 2" xfId="192"/>
    <cellStyle name="计算" xfId="27" builtinId="22" customBuiltin="1"/>
    <cellStyle name="计算 2" xfId="193"/>
    <cellStyle name="检查单元格" xfId="28" builtinId="23" customBuiltin="1"/>
    <cellStyle name="检查单元格 2" xfId="194"/>
    <cellStyle name="解释性文本" xfId="29" builtinId="53" customBuiltin="1"/>
    <cellStyle name="解释性文本 2" xfId="195"/>
    <cellStyle name="警告文本" xfId="30" builtinId="11" customBuiltin="1"/>
    <cellStyle name="警告文本 2" xfId="196"/>
    <cellStyle name="链接单元格" xfId="31" builtinId="24" customBuiltin="1"/>
    <cellStyle name="链接单元格 2" xfId="197"/>
    <cellStyle name="强调文字颜色 1" xfId="32" builtinId="29" customBuiltin="1"/>
    <cellStyle name="强调文字颜色 1 2" xfId="198"/>
    <cellStyle name="强调文字颜色 2" xfId="33" builtinId="33" customBuiltin="1"/>
    <cellStyle name="强调文字颜色 2 2" xfId="199"/>
    <cellStyle name="强调文字颜色 3" xfId="34" builtinId="37" customBuiltin="1"/>
    <cellStyle name="强调文字颜色 3 2" xfId="200"/>
    <cellStyle name="强调文字颜色 4" xfId="35" builtinId="41" customBuiltin="1"/>
    <cellStyle name="强调文字颜色 4 2" xfId="201"/>
    <cellStyle name="强调文字颜色 5" xfId="36" builtinId="45" customBuiltin="1"/>
    <cellStyle name="强调文字颜色 5 2" xfId="202"/>
    <cellStyle name="强调文字颜色 6" xfId="37" builtinId="49" customBuiltin="1"/>
    <cellStyle name="强调文字颜色 6 2" xfId="203"/>
    <cellStyle name="适中" xfId="38" builtinId="28" customBuiltin="1"/>
    <cellStyle name="适中 2" xfId="204"/>
    <cellStyle name="输出" xfId="39" builtinId="21" customBuiltin="1"/>
    <cellStyle name="输出 2" xfId="205"/>
    <cellStyle name="输入" xfId="40" builtinId="20" customBuiltin="1"/>
    <cellStyle name="输入 2" xfId="206"/>
    <cellStyle name="注释" xfId="41" builtinId="10" customBuiltin="1"/>
    <cellStyle name="注释 2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323232"/>
      </a:dk1>
      <a:lt1>
        <a:sysClr val="window" lastClr="EBF1F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"/>
  <sheetViews>
    <sheetView tabSelected="1" topLeftCell="B1" workbookViewId="0">
      <selection activeCell="F126" sqref="F126"/>
    </sheetView>
  </sheetViews>
  <sheetFormatPr defaultRowHeight="13.5"/>
  <cols>
    <col min="1" max="1" width="6.375" customWidth="1"/>
    <col min="2" max="2" width="8.875" customWidth="1"/>
    <col min="3" max="3" width="10.375" customWidth="1"/>
    <col min="4" max="4" width="15.125" customWidth="1"/>
    <col min="5" max="5" width="10.75" customWidth="1"/>
    <col min="6" max="6" width="7.875" customWidth="1"/>
    <col min="7" max="8" width="10.125" customWidth="1"/>
    <col min="9" max="9" width="10.25" customWidth="1"/>
    <col min="10" max="10" width="8.125" customWidth="1"/>
  </cols>
  <sheetData>
    <row r="1" spans="1:10" ht="54.75" customHeight="1">
      <c r="A1" s="22" t="s">
        <v>364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41.25" customHeight="1">
      <c r="A2" s="3" t="s">
        <v>201</v>
      </c>
      <c r="B2" s="3" t="s">
        <v>1</v>
      </c>
      <c r="C2" s="3" t="s">
        <v>2</v>
      </c>
      <c r="D2" s="3" t="s">
        <v>0</v>
      </c>
      <c r="E2" s="2" t="s">
        <v>202</v>
      </c>
      <c r="F2" s="2" t="s">
        <v>205</v>
      </c>
      <c r="G2" s="2" t="s">
        <v>204</v>
      </c>
      <c r="H2" s="2" t="s">
        <v>355</v>
      </c>
      <c r="I2" s="2" t="s">
        <v>356</v>
      </c>
      <c r="J2" s="2" t="s">
        <v>357</v>
      </c>
    </row>
    <row r="3" spans="1:10" ht="36.75" customHeight="1">
      <c r="A3" s="4">
        <v>1</v>
      </c>
      <c r="B3" s="8" t="s">
        <v>223</v>
      </c>
      <c r="C3" s="6" t="s">
        <v>4</v>
      </c>
      <c r="D3" s="6" t="s">
        <v>6</v>
      </c>
      <c r="E3" s="5" t="s">
        <v>7</v>
      </c>
      <c r="F3" s="7">
        <v>4</v>
      </c>
      <c r="G3" s="5">
        <f t="shared" ref="G3:G14" si="0">E3+F3</f>
        <v>73.97</v>
      </c>
      <c r="H3" s="5">
        <v>85.2</v>
      </c>
      <c r="I3" s="5">
        <f>G3*0.6+H3*0.4</f>
        <v>78.462000000000003</v>
      </c>
      <c r="J3" s="4" t="s">
        <v>362</v>
      </c>
    </row>
    <row r="4" spans="1:10" ht="36.75" customHeight="1">
      <c r="A4" s="4">
        <v>2</v>
      </c>
      <c r="B4" s="8" t="s">
        <v>224</v>
      </c>
      <c r="C4" s="6" t="s">
        <v>4</v>
      </c>
      <c r="D4" s="6" t="s">
        <v>8</v>
      </c>
      <c r="E4" s="5" t="s">
        <v>9</v>
      </c>
      <c r="F4" s="7">
        <v>2</v>
      </c>
      <c r="G4" s="5">
        <f t="shared" si="0"/>
        <v>71.53</v>
      </c>
      <c r="H4" s="5">
        <v>81.400000000000006</v>
      </c>
      <c r="I4" s="5">
        <f t="shared" ref="I4:I67" si="1">G4*0.6+H4*0.4</f>
        <v>75.478000000000009</v>
      </c>
      <c r="J4" s="4"/>
    </row>
    <row r="5" spans="1:10" ht="36.75" customHeight="1">
      <c r="A5" s="4">
        <v>3</v>
      </c>
      <c r="B5" s="8" t="s">
        <v>225</v>
      </c>
      <c r="C5" s="6" t="s">
        <v>4</v>
      </c>
      <c r="D5" s="6" t="s">
        <v>3</v>
      </c>
      <c r="E5" s="5" t="s">
        <v>5</v>
      </c>
      <c r="F5" s="7"/>
      <c r="G5" s="5">
        <f t="shared" si="0"/>
        <v>70.05</v>
      </c>
      <c r="H5" s="5">
        <v>82.6</v>
      </c>
      <c r="I5" s="5">
        <f t="shared" si="1"/>
        <v>75.069999999999993</v>
      </c>
      <c r="J5" s="4"/>
    </row>
    <row r="6" spans="1:10" ht="36.75" customHeight="1">
      <c r="A6" s="4">
        <v>4</v>
      </c>
      <c r="B6" s="8" t="s">
        <v>226</v>
      </c>
      <c r="C6" s="6" t="s">
        <v>12</v>
      </c>
      <c r="D6" s="6" t="s">
        <v>11</v>
      </c>
      <c r="E6" s="5" t="s">
        <v>13</v>
      </c>
      <c r="F6" s="7">
        <v>2</v>
      </c>
      <c r="G6" s="5">
        <f t="shared" si="0"/>
        <v>72.569999999999993</v>
      </c>
      <c r="H6" s="5">
        <v>86.6</v>
      </c>
      <c r="I6" s="5">
        <f t="shared" si="1"/>
        <v>78.181999999999988</v>
      </c>
      <c r="J6" s="4"/>
    </row>
    <row r="7" spans="1:10" ht="36.75" customHeight="1">
      <c r="A7" s="4">
        <v>5</v>
      </c>
      <c r="B7" s="8" t="s">
        <v>227</v>
      </c>
      <c r="C7" s="6" t="s">
        <v>15</v>
      </c>
      <c r="D7" s="6" t="s">
        <v>14</v>
      </c>
      <c r="E7" s="5" t="s">
        <v>16</v>
      </c>
      <c r="F7" s="7"/>
      <c r="G7" s="5">
        <f t="shared" si="0"/>
        <v>75.459999999999994</v>
      </c>
      <c r="H7" s="5">
        <v>90</v>
      </c>
      <c r="I7" s="5">
        <f t="shared" si="1"/>
        <v>81.275999999999996</v>
      </c>
      <c r="J7" s="4" t="s">
        <v>362</v>
      </c>
    </row>
    <row r="8" spans="1:10" ht="36.75" customHeight="1">
      <c r="A8" s="4">
        <v>6</v>
      </c>
      <c r="B8" s="8" t="s">
        <v>228</v>
      </c>
      <c r="C8" s="6" t="s">
        <v>18</v>
      </c>
      <c r="D8" s="6" t="s">
        <v>17</v>
      </c>
      <c r="E8" s="5" t="s">
        <v>19</v>
      </c>
      <c r="F8" s="7"/>
      <c r="G8" s="5">
        <f t="shared" si="0"/>
        <v>74.34</v>
      </c>
      <c r="H8" s="5">
        <v>87</v>
      </c>
      <c r="I8" s="5">
        <f t="shared" si="1"/>
        <v>79.403999999999996</v>
      </c>
      <c r="J8" s="4" t="s">
        <v>363</v>
      </c>
    </row>
    <row r="9" spans="1:10" ht="36.75" customHeight="1">
      <c r="A9" s="4">
        <v>7</v>
      </c>
      <c r="B9" s="8" t="s">
        <v>229</v>
      </c>
      <c r="C9" s="6" t="s">
        <v>18</v>
      </c>
      <c r="D9" s="6" t="s">
        <v>22</v>
      </c>
      <c r="E9" s="5" t="s">
        <v>23</v>
      </c>
      <c r="F9" s="7">
        <v>4</v>
      </c>
      <c r="G9" s="5">
        <f t="shared" si="0"/>
        <v>71.739999999999995</v>
      </c>
      <c r="H9" s="5">
        <v>88.4</v>
      </c>
      <c r="I9" s="5">
        <f t="shared" si="1"/>
        <v>78.403999999999996</v>
      </c>
      <c r="J9" s="4"/>
    </row>
    <row r="10" spans="1:10" ht="36.75" customHeight="1">
      <c r="A10" s="4">
        <v>8</v>
      </c>
      <c r="B10" s="11" t="s">
        <v>257</v>
      </c>
      <c r="C10" s="12" t="s">
        <v>18</v>
      </c>
      <c r="D10" s="12" t="s">
        <v>20</v>
      </c>
      <c r="E10" s="13" t="s">
        <v>21</v>
      </c>
      <c r="F10" s="14">
        <v>2</v>
      </c>
      <c r="G10" s="13">
        <f t="shared" si="0"/>
        <v>71.680000000000007</v>
      </c>
      <c r="H10" s="13">
        <v>87</v>
      </c>
      <c r="I10" s="5">
        <f t="shared" si="1"/>
        <v>77.808000000000007</v>
      </c>
      <c r="J10" s="4"/>
    </row>
    <row r="11" spans="1:10" ht="36.75" customHeight="1">
      <c r="A11" s="4">
        <v>9</v>
      </c>
      <c r="B11" s="11" t="s">
        <v>258</v>
      </c>
      <c r="C11" s="12" t="s">
        <v>48</v>
      </c>
      <c r="D11" s="12" t="s">
        <v>47</v>
      </c>
      <c r="E11" s="13" t="s">
        <v>49</v>
      </c>
      <c r="F11" s="14"/>
      <c r="G11" s="13">
        <f t="shared" si="0"/>
        <v>66.62</v>
      </c>
      <c r="H11" s="13">
        <v>89.8</v>
      </c>
      <c r="I11" s="5">
        <f t="shared" si="1"/>
        <v>75.891999999999996</v>
      </c>
      <c r="J11" s="4"/>
    </row>
    <row r="12" spans="1:10" ht="36.75" customHeight="1">
      <c r="A12" s="4">
        <v>10</v>
      </c>
      <c r="B12" s="8" t="s">
        <v>245</v>
      </c>
      <c r="C12" s="6" t="s">
        <v>51</v>
      </c>
      <c r="D12" s="6" t="s">
        <v>53</v>
      </c>
      <c r="E12" s="5" t="s">
        <v>54</v>
      </c>
      <c r="F12" s="7">
        <v>4</v>
      </c>
      <c r="G12" s="5">
        <f t="shared" si="0"/>
        <v>68.209999999999994</v>
      </c>
      <c r="H12" s="5">
        <v>90.2</v>
      </c>
      <c r="I12" s="5">
        <f t="shared" si="1"/>
        <v>77.006</v>
      </c>
      <c r="J12" s="4" t="s">
        <v>362</v>
      </c>
    </row>
    <row r="13" spans="1:10" ht="36.75" customHeight="1">
      <c r="A13" s="4">
        <v>11</v>
      </c>
      <c r="B13" s="8" t="s">
        <v>246</v>
      </c>
      <c r="C13" s="6" t="s">
        <v>51</v>
      </c>
      <c r="D13" s="6" t="s">
        <v>55</v>
      </c>
      <c r="E13" s="5" t="s">
        <v>56</v>
      </c>
      <c r="F13" s="7">
        <v>4</v>
      </c>
      <c r="G13" s="5">
        <f t="shared" si="0"/>
        <v>68.05</v>
      </c>
      <c r="H13" s="5">
        <v>87.8</v>
      </c>
      <c r="I13" s="5">
        <f t="shared" si="1"/>
        <v>75.949999999999989</v>
      </c>
      <c r="J13" s="4"/>
    </row>
    <row r="14" spans="1:10" ht="36.75" customHeight="1">
      <c r="A14" s="4">
        <v>12</v>
      </c>
      <c r="B14" s="8" t="s">
        <v>247</v>
      </c>
      <c r="C14" s="6" t="s">
        <v>51</v>
      </c>
      <c r="D14" s="6" t="s">
        <v>50</v>
      </c>
      <c r="E14" s="5" t="s">
        <v>52</v>
      </c>
      <c r="F14" s="7"/>
      <c r="G14" s="5">
        <f t="shared" si="0"/>
        <v>67.319999999999993</v>
      </c>
      <c r="H14" s="5">
        <v>80.8</v>
      </c>
      <c r="I14" s="5">
        <f t="shared" si="1"/>
        <v>72.711999999999989</v>
      </c>
      <c r="J14" s="4"/>
    </row>
    <row r="15" spans="1:10" ht="36.75" customHeight="1">
      <c r="A15" s="4">
        <v>13</v>
      </c>
      <c r="B15" s="8" t="s">
        <v>248</v>
      </c>
      <c r="C15" s="6" t="s">
        <v>59</v>
      </c>
      <c r="D15" s="6" t="s">
        <v>58</v>
      </c>
      <c r="E15" s="5" t="s">
        <v>60</v>
      </c>
      <c r="F15" s="7">
        <v>2</v>
      </c>
      <c r="G15" s="5">
        <f t="shared" ref="G15:G23" si="2">E15+F15</f>
        <v>71.87</v>
      </c>
      <c r="H15" s="5">
        <v>81</v>
      </c>
      <c r="I15" s="5">
        <f t="shared" si="1"/>
        <v>75.521999999999991</v>
      </c>
      <c r="J15" s="4" t="s">
        <v>362</v>
      </c>
    </row>
    <row r="16" spans="1:10" ht="36.75" customHeight="1">
      <c r="A16" s="4">
        <v>14</v>
      </c>
      <c r="B16" s="8" t="s">
        <v>249</v>
      </c>
      <c r="C16" s="6" t="s">
        <v>59</v>
      </c>
      <c r="D16" s="6" t="s">
        <v>61</v>
      </c>
      <c r="E16" s="5" t="s">
        <v>62</v>
      </c>
      <c r="F16" s="7">
        <v>2</v>
      </c>
      <c r="G16" s="5">
        <f t="shared" si="2"/>
        <v>70.94</v>
      </c>
      <c r="H16" s="5">
        <v>79.400000000000006</v>
      </c>
      <c r="I16" s="5">
        <f t="shared" si="1"/>
        <v>74.324000000000012</v>
      </c>
      <c r="J16" s="4"/>
    </row>
    <row r="17" spans="1:10" ht="36.75" customHeight="1">
      <c r="A17" s="4">
        <v>15</v>
      </c>
      <c r="B17" s="8" t="s">
        <v>250</v>
      </c>
      <c r="C17" s="6" t="s">
        <v>59</v>
      </c>
      <c r="D17" s="6" t="s">
        <v>63</v>
      </c>
      <c r="E17" s="5" t="s">
        <v>64</v>
      </c>
      <c r="F17" s="7"/>
      <c r="G17" s="5">
        <f t="shared" si="2"/>
        <v>65.38</v>
      </c>
      <c r="H17" s="5">
        <v>75.2</v>
      </c>
      <c r="I17" s="5">
        <f t="shared" si="1"/>
        <v>69.307999999999993</v>
      </c>
      <c r="J17" s="4"/>
    </row>
    <row r="18" spans="1:10" ht="36.75" customHeight="1">
      <c r="A18" s="4">
        <v>16</v>
      </c>
      <c r="B18" s="8" t="s">
        <v>251</v>
      </c>
      <c r="C18" s="6" t="s">
        <v>66</v>
      </c>
      <c r="D18" s="6" t="s">
        <v>65</v>
      </c>
      <c r="E18" s="5" t="s">
        <v>67</v>
      </c>
      <c r="F18" s="7"/>
      <c r="G18" s="5">
        <f t="shared" si="2"/>
        <v>70.709999999999994</v>
      </c>
      <c r="H18" s="5">
        <v>87.4</v>
      </c>
      <c r="I18" s="5">
        <f t="shared" si="1"/>
        <v>77.385999999999996</v>
      </c>
      <c r="J18" s="4" t="s">
        <v>362</v>
      </c>
    </row>
    <row r="19" spans="1:10" ht="36.75" customHeight="1">
      <c r="A19" s="4">
        <v>17</v>
      </c>
      <c r="B19" s="8" t="s">
        <v>252</v>
      </c>
      <c r="C19" s="6" t="s">
        <v>66</v>
      </c>
      <c r="D19" s="6" t="s">
        <v>68</v>
      </c>
      <c r="E19" s="5" t="s">
        <v>69</v>
      </c>
      <c r="F19" s="7"/>
      <c r="G19" s="5">
        <f t="shared" si="2"/>
        <v>68.91</v>
      </c>
      <c r="H19" s="5">
        <v>83.2</v>
      </c>
      <c r="I19" s="5">
        <f t="shared" si="1"/>
        <v>74.626000000000005</v>
      </c>
      <c r="J19" s="4"/>
    </row>
    <row r="20" spans="1:10" ht="36.75" customHeight="1">
      <c r="A20" s="4">
        <v>18</v>
      </c>
      <c r="B20" s="8" t="s">
        <v>253</v>
      </c>
      <c r="C20" s="6" t="s">
        <v>66</v>
      </c>
      <c r="D20" s="6" t="s">
        <v>70</v>
      </c>
      <c r="E20" s="5" t="s">
        <v>71</v>
      </c>
      <c r="F20" s="7"/>
      <c r="G20" s="5">
        <f t="shared" si="2"/>
        <v>66.459999999999994</v>
      </c>
      <c r="H20" s="5">
        <v>79</v>
      </c>
      <c r="I20" s="5">
        <f t="shared" si="1"/>
        <v>71.475999999999999</v>
      </c>
      <c r="J20" s="4"/>
    </row>
    <row r="21" spans="1:10" ht="36.75" customHeight="1">
      <c r="A21" s="4">
        <v>19</v>
      </c>
      <c r="B21" s="8" t="s">
        <v>254</v>
      </c>
      <c r="C21" s="6" t="s">
        <v>73</v>
      </c>
      <c r="D21" s="6" t="s">
        <v>72</v>
      </c>
      <c r="E21" s="5" t="s">
        <v>74</v>
      </c>
      <c r="F21" s="7"/>
      <c r="G21" s="5">
        <f t="shared" si="2"/>
        <v>71.12</v>
      </c>
      <c r="H21" s="5">
        <v>84</v>
      </c>
      <c r="I21" s="5">
        <f t="shared" si="1"/>
        <v>76.272000000000006</v>
      </c>
      <c r="J21" s="4" t="s">
        <v>362</v>
      </c>
    </row>
    <row r="22" spans="1:10" ht="36.75" customHeight="1">
      <c r="A22" s="4">
        <v>20</v>
      </c>
      <c r="B22" s="8" t="s">
        <v>256</v>
      </c>
      <c r="C22" s="6" t="s">
        <v>73</v>
      </c>
      <c r="D22" s="6" t="s">
        <v>77</v>
      </c>
      <c r="E22" s="5" t="s">
        <v>10</v>
      </c>
      <c r="F22" s="7">
        <v>4</v>
      </c>
      <c r="G22" s="5">
        <f>E22+F22</f>
        <v>70.34</v>
      </c>
      <c r="H22" s="5">
        <v>83.2</v>
      </c>
      <c r="I22" s="5">
        <f>G22*0.6+H22*0.4</f>
        <v>75.484000000000009</v>
      </c>
      <c r="J22" s="4"/>
    </row>
    <row r="23" spans="1:10" ht="36.75" customHeight="1">
      <c r="A23" s="4">
        <v>21</v>
      </c>
      <c r="B23" s="8" t="s">
        <v>255</v>
      </c>
      <c r="C23" s="6" t="s">
        <v>73</v>
      </c>
      <c r="D23" s="6" t="s">
        <v>75</v>
      </c>
      <c r="E23" s="5" t="s">
        <v>76</v>
      </c>
      <c r="F23" s="7">
        <v>2</v>
      </c>
      <c r="G23" s="5">
        <f t="shared" si="2"/>
        <v>70.45</v>
      </c>
      <c r="H23" s="5">
        <v>80</v>
      </c>
      <c r="I23" s="5">
        <f t="shared" si="1"/>
        <v>74.27000000000001</v>
      </c>
      <c r="J23" s="4"/>
    </row>
    <row r="24" spans="1:10" ht="36.75" customHeight="1">
      <c r="A24" s="4">
        <v>22</v>
      </c>
      <c r="B24" s="8" t="s">
        <v>230</v>
      </c>
      <c r="C24" s="9" t="s">
        <v>264</v>
      </c>
      <c r="D24" s="10" t="s">
        <v>24</v>
      </c>
      <c r="E24" s="5" t="s">
        <v>25</v>
      </c>
      <c r="F24" s="9"/>
      <c r="G24" s="5" t="s">
        <v>25</v>
      </c>
      <c r="H24" s="5">
        <v>84.4</v>
      </c>
      <c r="I24" s="5">
        <f t="shared" si="1"/>
        <v>75.88</v>
      </c>
      <c r="J24" s="4" t="s">
        <v>362</v>
      </c>
    </row>
    <row r="25" spans="1:10" ht="36.75" customHeight="1">
      <c r="A25" s="4">
        <v>23</v>
      </c>
      <c r="B25" s="8" t="s">
        <v>231</v>
      </c>
      <c r="C25" s="9" t="s">
        <v>264</v>
      </c>
      <c r="D25" s="10" t="s">
        <v>26</v>
      </c>
      <c r="E25" s="5">
        <v>66.349999999999994</v>
      </c>
      <c r="F25" s="9"/>
      <c r="G25" s="5">
        <v>66.349999999999994</v>
      </c>
      <c r="H25" s="5">
        <v>84.2</v>
      </c>
      <c r="I25" s="5">
        <f>G25*0.6+H25*0.4</f>
        <v>73.489999999999995</v>
      </c>
      <c r="J25" s="4"/>
    </row>
    <row r="26" spans="1:10" ht="36.75" customHeight="1">
      <c r="A26" s="4">
        <v>24</v>
      </c>
      <c r="B26" s="8" t="s">
        <v>232</v>
      </c>
      <c r="C26" s="9" t="s">
        <v>264</v>
      </c>
      <c r="D26" s="10" t="s">
        <v>259</v>
      </c>
      <c r="E26" s="5" t="s">
        <v>27</v>
      </c>
      <c r="F26" s="9">
        <v>4</v>
      </c>
      <c r="G26" s="5">
        <v>68.22</v>
      </c>
      <c r="H26" s="5">
        <v>80.400000000000006</v>
      </c>
      <c r="I26" s="5">
        <f t="shared" si="1"/>
        <v>73.091999999999999</v>
      </c>
      <c r="J26" s="4"/>
    </row>
    <row r="27" spans="1:10" ht="36.75" customHeight="1">
      <c r="A27" s="4">
        <v>25</v>
      </c>
      <c r="B27" s="8" t="s">
        <v>233</v>
      </c>
      <c r="C27" s="9" t="s">
        <v>265</v>
      </c>
      <c r="D27" s="10" t="s">
        <v>28</v>
      </c>
      <c r="E27" s="5">
        <v>74.099999999999994</v>
      </c>
      <c r="F27" s="9"/>
      <c r="G27" s="5">
        <v>74.099999999999994</v>
      </c>
      <c r="H27" s="5">
        <v>85.8</v>
      </c>
      <c r="I27" s="5">
        <f>G27*0.6+H27*0.4</f>
        <v>78.78</v>
      </c>
      <c r="J27" s="4" t="s">
        <v>362</v>
      </c>
    </row>
    <row r="28" spans="1:10" ht="36.75" customHeight="1">
      <c r="A28" s="4">
        <v>26</v>
      </c>
      <c r="B28" s="8" t="s">
        <v>234</v>
      </c>
      <c r="C28" s="9" t="s">
        <v>265</v>
      </c>
      <c r="D28" s="10" t="s">
        <v>29</v>
      </c>
      <c r="E28" s="5">
        <v>71.599999999999994</v>
      </c>
      <c r="F28" s="9"/>
      <c r="G28" s="5">
        <v>71.599999999999994</v>
      </c>
      <c r="H28" s="5">
        <v>82.4</v>
      </c>
      <c r="I28" s="5">
        <f>G28*0.6+H28*0.4</f>
        <v>75.919999999999987</v>
      </c>
      <c r="J28" s="4"/>
    </row>
    <row r="29" spans="1:10" ht="36.75" customHeight="1">
      <c r="A29" s="4">
        <v>27</v>
      </c>
      <c r="B29" s="8" t="s">
        <v>235</v>
      </c>
      <c r="C29" s="9" t="s">
        <v>265</v>
      </c>
      <c r="D29" s="10" t="s">
        <v>30</v>
      </c>
      <c r="E29" s="5" t="s">
        <v>260</v>
      </c>
      <c r="F29" s="9">
        <v>4</v>
      </c>
      <c r="G29" s="5">
        <v>75.319999999999993</v>
      </c>
      <c r="H29" s="5">
        <v>73.599999999999994</v>
      </c>
      <c r="I29" s="5">
        <f t="shared" si="1"/>
        <v>74.631999999999991</v>
      </c>
      <c r="J29" s="4"/>
    </row>
    <row r="30" spans="1:10" ht="36.75" customHeight="1">
      <c r="A30" s="4">
        <v>28</v>
      </c>
      <c r="B30" s="8" t="s">
        <v>237</v>
      </c>
      <c r="C30" s="9" t="s">
        <v>266</v>
      </c>
      <c r="D30" s="10" t="s">
        <v>33</v>
      </c>
      <c r="E30" s="5" t="s">
        <v>34</v>
      </c>
      <c r="F30" s="9"/>
      <c r="G30" s="5">
        <v>71.17</v>
      </c>
      <c r="H30" s="5">
        <v>88.8</v>
      </c>
      <c r="I30" s="5">
        <f>G30*0.6+H30*0.4</f>
        <v>78.222000000000008</v>
      </c>
      <c r="J30" s="4" t="s">
        <v>362</v>
      </c>
    </row>
    <row r="31" spans="1:10" ht="36.75" customHeight="1">
      <c r="A31" s="4">
        <v>29</v>
      </c>
      <c r="B31" s="8" t="s">
        <v>236</v>
      </c>
      <c r="C31" s="9" t="s">
        <v>266</v>
      </c>
      <c r="D31" s="10" t="s">
        <v>31</v>
      </c>
      <c r="E31" s="5" t="s">
        <v>32</v>
      </c>
      <c r="F31" s="9"/>
      <c r="G31" s="5">
        <v>72.010000000000005</v>
      </c>
      <c r="H31" s="5">
        <v>86</v>
      </c>
      <c r="I31" s="5">
        <f t="shared" si="1"/>
        <v>77.605999999999995</v>
      </c>
      <c r="J31" s="4"/>
    </row>
    <row r="32" spans="1:10" ht="36.75" customHeight="1">
      <c r="A32" s="4">
        <v>30</v>
      </c>
      <c r="B32" s="8" t="s">
        <v>238</v>
      </c>
      <c r="C32" s="9" t="s">
        <v>266</v>
      </c>
      <c r="D32" s="10" t="s">
        <v>35</v>
      </c>
      <c r="E32" s="5" t="s">
        <v>36</v>
      </c>
      <c r="F32" s="9">
        <v>4</v>
      </c>
      <c r="G32" s="5">
        <v>73.489999999999995</v>
      </c>
      <c r="H32" s="5">
        <v>78.400000000000006</v>
      </c>
      <c r="I32" s="5">
        <f>G32*0.6+H32*0.4</f>
        <v>75.453999999999994</v>
      </c>
      <c r="J32" s="4"/>
    </row>
    <row r="33" spans="1:10" ht="36.75" customHeight="1">
      <c r="A33" s="4">
        <v>31</v>
      </c>
      <c r="B33" s="8" t="s">
        <v>239</v>
      </c>
      <c r="C33" s="9" t="s">
        <v>267</v>
      </c>
      <c r="D33" s="10" t="s">
        <v>37</v>
      </c>
      <c r="E33" s="5" t="s">
        <v>38</v>
      </c>
      <c r="F33" s="9">
        <v>4</v>
      </c>
      <c r="G33" s="5">
        <v>71.09</v>
      </c>
      <c r="H33" s="5">
        <v>90.2</v>
      </c>
      <c r="I33" s="5">
        <f t="shared" si="1"/>
        <v>78.734000000000009</v>
      </c>
      <c r="J33" s="4" t="s">
        <v>362</v>
      </c>
    </row>
    <row r="34" spans="1:10" ht="36.75" customHeight="1">
      <c r="A34" s="4">
        <v>32</v>
      </c>
      <c r="B34" s="8" t="s">
        <v>240</v>
      </c>
      <c r="C34" s="9" t="s">
        <v>268</v>
      </c>
      <c r="D34" s="10" t="s">
        <v>39</v>
      </c>
      <c r="E34" s="5" t="s">
        <v>261</v>
      </c>
      <c r="F34" s="9">
        <v>2</v>
      </c>
      <c r="G34" s="5">
        <v>69.8</v>
      </c>
      <c r="H34" s="5">
        <v>74.599999999999994</v>
      </c>
      <c r="I34" s="5">
        <f t="shared" si="1"/>
        <v>71.72</v>
      </c>
      <c r="J34" s="4"/>
    </row>
    <row r="35" spans="1:10" ht="36.75" customHeight="1">
      <c r="A35" s="4">
        <v>33</v>
      </c>
      <c r="B35" s="8" t="s">
        <v>241</v>
      </c>
      <c r="C35" s="9" t="s">
        <v>268</v>
      </c>
      <c r="D35" s="10" t="s">
        <v>40</v>
      </c>
      <c r="E35" s="5" t="s">
        <v>41</v>
      </c>
      <c r="F35" s="9"/>
      <c r="G35" s="5">
        <v>64.790000000000006</v>
      </c>
      <c r="H35" s="5">
        <v>77.8</v>
      </c>
      <c r="I35" s="5">
        <f t="shared" si="1"/>
        <v>69.994</v>
      </c>
      <c r="J35" s="4"/>
    </row>
    <row r="36" spans="1:10" ht="36.75" customHeight="1">
      <c r="A36" s="4">
        <v>34</v>
      </c>
      <c r="B36" s="8" t="s">
        <v>244</v>
      </c>
      <c r="C36" s="9" t="s">
        <v>269</v>
      </c>
      <c r="D36" s="10" t="s">
        <v>45</v>
      </c>
      <c r="E36" s="5" t="s">
        <v>46</v>
      </c>
      <c r="F36" s="9">
        <v>4</v>
      </c>
      <c r="G36" s="5">
        <v>71.55</v>
      </c>
      <c r="H36" s="5">
        <v>85.8</v>
      </c>
      <c r="I36" s="5">
        <f t="shared" si="1"/>
        <v>77.25</v>
      </c>
      <c r="J36" s="4" t="s">
        <v>362</v>
      </c>
    </row>
    <row r="37" spans="1:10" ht="36.75" customHeight="1">
      <c r="A37" s="4">
        <v>35</v>
      </c>
      <c r="B37" s="8" t="s">
        <v>242</v>
      </c>
      <c r="C37" s="9" t="s">
        <v>269</v>
      </c>
      <c r="D37" s="10" t="s">
        <v>42</v>
      </c>
      <c r="E37" s="5" t="s">
        <v>262</v>
      </c>
      <c r="F37" s="9"/>
      <c r="G37" s="5">
        <v>72.33</v>
      </c>
      <c r="H37" s="5">
        <v>82.4</v>
      </c>
      <c r="I37" s="5">
        <f>G37*0.6+H37*0.4</f>
        <v>76.358000000000004</v>
      </c>
      <c r="J37" s="4"/>
    </row>
    <row r="38" spans="1:10" ht="36.75" customHeight="1">
      <c r="A38" s="4">
        <v>36</v>
      </c>
      <c r="B38" s="8" t="s">
        <v>243</v>
      </c>
      <c r="C38" s="9" t="s">
        <v>269</v>
      </c>
      <c r="D38" s="10" t="s">
        <v>43</v>
      </c>
      <c r="E38" s="5" t="s">
        <v>44</v>
      </c>
      <c r="F38" s="9"/>
      <c r="G38" s="5">
        <v>71.47</v>
      </c>
      <c r="H38" s="5">
        <v>83.2</v>
      </c>
      <c r="I38" s="5">
        <f t="shared" si="1"/>
        <v>76.162000000000006</v>
      </c>
      <c r="J38" s="4"/>
    </row>
    <row r="39" spans="1:10" ht="36.75" customHeight="1">
      <c r="A39" s="4">
        <v>37</v>
      </c>
      <c r="B39" s="8" t="s">
        <v>270</v>
      </c>
      <c r="C39" s="9" t="s">
        <v>271</v>
      </c>
      <c r="D39" s="10" t="s">
        <v>263</v>
      </c>
      <c r="E39" s="5" t="s">
        <v>78</v>
      </c>
      <c r="F39" s="9"/>
      <c r="G39" s="5">
        <v>73.98</v>
      </c>
      <c r="H39" s="5">
        <v>88.4</v>
      </c>
      <c r="I39" s="5">
        <f t="shared" si="1"/>
        <v>79.748000000000005</v>
      </c>
      <c r="J39" s="4" t="s">
        <v>362</v>
      </c>
    </row>
    <row r="40" spans="1:10" ht="36.75" customHeight="1">
      <c r="A40" s="4">
        <v>38</v>
      </c>
      <c r="B40" s="8" t="s">
        <v>272</v>
      </c>
      <c r="C40" s="9" t="s">
        <v>271</v>
      </c>
      <c r="D40" s="10" t="s">
        <v>79</v>
      </c>
      <c r="E40" s="5" t="s">
        <v>80</v>
      </c>
      <c r="F40" s="9">
        <v>2</v>
      </c>
      <c r="G40" s="5">
        <v>69.67</v>
      </c>
      <c r="H40" s="5">
        <v>87.2</v>
      </c>
      <c r="I40" s="5">
        <f t="shared" si="1"/>
        <v>76.682000000000002</v>
      </c>
      <c r="J40" s="4"/>
    </row>
    <row r="41" spans="1:10" ht="36.75" customHeight="1">
      <c r="A41" s="4">
        <v>39</v>
      </c>
      <c r="B41" s="8" t="s">
        <v>273</v>
      </c>
      <c r="C41" s="9" t="s">
        <v>271</v>
      </c>
      <c r="D41" s="10" t="s">
        <v>82</v>
      </c>
      <c r="E41" s="5" t="s">
        <v>83</v>
      </c>
      <c r="F41" s="9">
        <v>4</v>
      </c>
      <c r="G41" s="5">
        <v>68.48</v>
      </c>
      <c r="H41" s="5">
        <v>81.8</v>
      </c>
      <c r="I41" s="5">
        <f t="shared" si="1"/>
        <v>73.807999999999993</v>
      </c>
      <c r="J41" s="4"/>
    </row>
    <row r="42" spans="1:10" ht="36.75" customHeight="1">
      <c r="A42" s="4">
        <v>40</v>
      </c>
      <c r="B42" s="8" t="s">
        <v>274</v>
      </c>
      <c r="C42" s="9" t="s">
        <v>275</v>
      </c>
      <c r="D42" s="10" t="s">
        <v>84</v>
      </c>
      <c r="E42" s="5" t="s">
        <v>71</v>
      </c>
      <c r="F42" s="9">
        <v>2</v>
      </c>
      <c r="G42" s="5">
        <v>68.459999999999994</v>
      </c>
      <c r="H42" s="5">
        <v>91.6</v>
      </c>
      <c r="I42" s="5">
        <f t="shared" si="1"/>
        <v>77.715999999999994</v>
      </c>
      <c r="J42" s="4" t="s">
        <v>362</v>
      </c>
    </row>
    <row r="43" spans="1:10" ht="36.75" customHeight="1">
      <c r="A43" s="4">
        <v>41</v>
      </c>
      <c r="B43" s="8" t="s">
        <v>276</v>
      </c>
      <c r="C43" s="9" t="s">
        <v>277</v>
      </c>
      <c r="D43" s="10" t="s">
        <v>85</v>
      </c>
      <c r="E43" s="5" t="s">
        <v>86</v>
      </c>
      <c r="F43" s="9"/>
      <c r="G43" s="5">
        <v>62.24</v>
      </c>
      <c r="H43" s="5">
        <v>86.2</v>
      </c>
      <c r="I43" s="5">
        <f t="shared" si="1"/>
        <v>71.824000000000012</v>
      </c>
      <c r="J43" s="4"/>
    </row>
    <row r="44" spans="1:10" ht="36.75" customHeight="1">
      <c r="A44" s="4">
        <v>42</v>
      </c>
      <c r="B44" s="8" t="s">
        <v>278</v>
      </c>
      <c r="C44" s="9" t="s">
        <v>277</v>
      </c>
      <c r="D44" s="10" t="s">
        <v>87</v>
      </c>
      <c r="E44" s="5" t="s">
        <v>88</v>
      </c>
      <c r="F44" s="9"/>
      <c r="G44" s="5">
        <v>61.03</v>
      </c>
      <c r="H44" s="5">
        <v>78.400000000000006</v>
      </c>
      <c r="I44" s="5">
        <f t="shared" si="1"/>
        <v>67.978000000000009</v>
      </c>
      <c r="J44" s="4"/>
    </row>
    <row r="45" spans="1:10" ht="36.75" customHeight="1">
      <c r="A45" s="4">
        <v>43</v>
      </c>
      <c r="B45" s="8" t="s">
        <v>279</v>
      </c>
      <c r="C45" s="9" t="s">
        <v>280</v>
      </c>
      <c r="D45" s="10" t="s">
        <v>91</v>
      </c>
      <c r="E45" s="5" t="s">
        <v>92</v>
      </c>
      <c r="F45" s="9">
        <v>4</v>
      </c>
      <c r="G45" s="5">
        <v>69.319999999999993</v>
      </c>
      <c r="H45" s="5">
        <v>86.6</v>
      </c>
      <c r="I45" s="5">
        <f t="shared" si="1"/>
        <v>76.231999999999999</v>
      </c>
      <c r="J45" s="4" t="s">
        <v>362</v>
      </c>
    </row>
    <row r="46" spans="1:10" ht="36.75" customHeight="1">
      <c r="A46" s="4">
        <v>44</v>
      </c>
      <c r="B46" s="8" t="s">
        <v>281</v>
      </c>
      <c r="C46" s="9" t="s">
        <v>280</v>
      </c>
      <c r="D46" s="10" t="s">
        <v>89</v>
      </c>
      <c r="E46" s="5" t="s">
        <v>90</v>
      </c>
      <c r="F46" s="9"/>
      <c r="G46" s="5">
        <v>66.38</v>
      </c>
      <c r="H46" s="5">
        <v>86.4</v>
      </c>
      <c r="I46" s="5">
        <f t="shared" si="1"/>
        <v>74.388000000000005</v>
      </c>
      <c r="J46" s="4"/>
    </row>
    <row r="47" spans="1:10" ht="36.75" customHeight="1">
      <c r="A47" s="4">
        <v>45</v>
      </c>
      <c r="B47" s="8" t="s">
        <v>282</v>
      </c>
      <c r="C47" s="9" t="s">
        <v>280</v>
      </c>
      <c r="D47" s="10" t="s">
        <v>93</v>
      </c>
      <c r="E47" s="5" t="s">
        <v>94</v>
      </c>
      <c r="F47" s="9"/>
      <c r="G47" s="5">
        <v>62.36</v>
      </c>
      <c r="H47" s="5">
        <v>81.400000000000006</v>
      </c>
      <c r="I47" s="5">
        <f t="shared" si="1"/>
        <v>69.975999999999999</v>
      </c>
      <c r="J47" s="4"/>
    </row>
    <row r="48" spans="1:10" ht="36.75" customHeight="1">
      <c r="A48" s="4">
        <v>46</v>
      </c>
      <c r="B48" s="8" t="s">
        <v>285</v>
      </c>
      <c r="C48" s="9" t="s">
        <v>284</v>
      </c>
      <c r="D48" s="10" t="s">
        <v>97</v>
      </c>
      <c r="E48" s="5" t="s">
        <v>98</v>
      </c>
      <c r="F48" s="9">
        <v>2</v>
      </c>
      <c r="G48" s="5">
        <v>70.83</v>
      </c>
      <c r="H48" s="5">
        <v>86</v>
      </c>
      <c r="I48" s="5">
        <f>G48*0.6+H48*0.4</f>
        <v>76.897999999999996</v>
      </c>
      <c r="J48" s="4" t="s">
        <v>362</v>
      </c>
    </row>
    <row r="49" spans="1:10" ht="36.75" customHeight="1">
      <c r="A49" s="4">
        <v>47</v>
      </c>
      <c r="B49" s="8" t="s">
        <v>283</v>
      </c>
      <c r="C49" s="9" t="s">
        <v>284</v>
      </c>
      <c r="D49" s="10" t="s">
        <v>99</v>
      </c>
      <c r="E49" s="5" t="s">
        <v>100</v>
      </c>
      <c r="F49" s="9">
        <v>4</v>
      </c>
      <c r="G49" s="5">
        <v>71.45</v>
      </c>
      <c r="H49" s="5">
        <v>84.4</v>
      </c>
      <c r="I49" s="5">
        <f t="shared" si="1"/>
        <v>76.63</v>
      </c>
      <c r="J49" s="4"/>
    </row>
    <row r="50" spans="1:10" ht="36.75" customHeight="1">
      <c r="A50" s="4">
        <v>48</v>
      </c>
      <c r="B50" s="8" t="s">
        <v>286</v>
      </c>
      <c r="C50" s="9" t="s">
        <v>284</v>
      </c>
      <c r="D50" s="10" t="s">
        <v>95</v>
      </c>
      <c r="E50" s="5" t="s">
        <v>96</v>
      </c>
      <c r="F50" s="9"/>
      <c r="G50" s="5">
        <v>69.72</v>
      </c>
      <c r="H50" s="19">
        <v>83.2</v>
      </c>
      <c r="I50" s="5">
        <f t="shared" si="1"/>
        <v>75.111999999999995</v>
      </c>
      <c r="J50" s="4"/>
    </row>
    <row r="51" spans="1:10" ht="36.75" customHeight="1">
      <c r="A51" s="4">
        <v>49</v>
      </c>
      <c r="B51" s="8" t="s">
        <v>289</v>
      </c>
      <c r="C51" s="9" t="s">
        <v>288</v>
      </c>
      <c r="D51" s="10" t="s">
        <v>101</v>
      </c>
      <c r="E51" s="5" t="s">
        <v>102</v>
      </c>
      <c r="F51" s="9"/>
      <c r="G51" s="5">
        <v>71.52</v>
      </c>
      <c r="H51" s="5">
        <v>86.8</v>
      </c>
      <c r="I51" s="5">
        <f>G51*0.6+H51*0.4</f>
        <v>77.632000000000005</v>
      </c>
      <c r="J51" s="4" t="s">
        <v>363</v>
      </c>
    </row>
    <row r="52" spans="1:10" ht="36.75" customHeight="1">
      <c r="A52" s="4">
        <v>50</v>
      </c>
      <c r="B52" s="8" t="s">
        <v>287</v>
      </c>
      <c r="C52" s="9" t="s">
        <v>288</v>
      </c>
      <c r="D52" s="10" t="s">
        <v>103</v>
      </c>
      <c r="E52" s="5" t="s">
        <v>104</v>
      </c>
      <c r="F52" s="9">
        <v>2</v>
      </c>
      <c r="G52" s="5">
        <v>72.319999999999993</v>
      </c>
      <c r="H52" s="5">
        <v>84.6</v>
      </c>
      <c r="I52" s="5">
        <f t="shared" si="1"/>
        <v>77.231999999999999</v>
      </c>
      <c r="J52" s="4"/>
    </row>
    <row r="53" spans="1:10" ht="36.75" customHeight="1">
      <c r="A53" s="4">
        <v>51</v>
      </c>
      <c r="B53" s="8" t="s">
        <v>290</v>
      </c>
      <c r="C53" s="9" t="s">
        <v>288</v>
      </c>
      <c r="D53" s="10" t="s">
        <v>105</v>
      </c>
      <c r="E53" s="5" t="s">
        <v>106</v>
      </c>
      <c r="F53" s="9">
        <v>2</v>
      </c>
      <c r="G53" s="5">
        <v>70.55</v>
      </c>
      <c r="H53" s="5">
        <v>86</v>
      </c>
      <c r="I53" s="5">
        <f>G53*0.6+H53*0.4</f>
        <v>76.72999999999999</v>
      </c>
      <c r="J53" s="4"/>
    </row>
    <row r="54" spans="1:10" ht="36.75" customHeight="1">
      <c r="A54" s="4">
        <v>52</v>
      </c>
      <c r="B54" s="8" t="s">
        <v>291</v>
      </c>
      <c r="C54" s="9" t="s">
        <v>292</v>
      </c>
      <c r="D54" s="10" t="s">
        <v>111</v>
      </c>
      <c r="E54" s="5" t="s">
        <v>112</v>
      </c>
      <c r="F54" s="9">
        <v>4</v>
      </c>
      <c r="G54" s="5">
        <v>73.540000000000006</v>
      </c>
      <c r="H54" s="5">
        <v>83.8</v>
      </c>
      <c r="I54" s="5">
        <f t="shared" si="1"/>
        <v>77.644000000000005</v>
      </c>
      <c r="J54" s="4" t="s">
        <v>362</v>
      </c>
    </row>
    <row r="55" spans="1:10" ht="36.75" customHeight="1">
      <c r="A55" s="4">
        <v>53</v>
      </c>
      <c r="B55" s="8" t="s">
        <v>293</v>
      </c>
      <c r="C55" s="9" t="s">
        <v>292</v>
      </c>
      <c r="D55" s="10" t="s">
        <v>109</v>
      </c>
      <c r="E55" s="5" t="s">
        <v>110</v>
      </c>
      <c r="F55" s="9">
        <v>2</v>
      </c>
      <c r="G55" s="5">
        <v>71.59</v>
      </c>
      <c r="H55" s="5">
        <v>84</v>
      </c>
      <c r="I55" s="5">
        <f t="shared" si="1"/>
        <v>76.554000000000002</v>
      </c>
      <c r="J55" s="4" t="s">
        <v>362</v>
      </c>
    </row>
    <row r="56" spans="1:10" ht="36.75" customHeight="1">
      <c r="A56" s="4">
        <v>54</v>
      </c>
      <c r="B56" s="8" t="s">
        <v>295</v>
      </c>
      <c r="C56" s="9" t="s">
        <v>292</v>
      </c>
      <c r="D56" s="10" t="s">
        <v>117</v>
      </c>
      <c r="E56" s="5" t="s">
        <v>118</v>
      </c>
      <c r="F56" s="9">
        <v>5</v>
      </c>
      <c r="G56" s="5">
        <v>70.760000000000005</v>
      </c>
      <c r="H56" s="5">
        <v>85</v>
      </c>
      <c r="I56" s="5">
        <f>G56*0.6+H56*0.4</f>
        <v>76.456000000000003</v>
      </c>
      <c r="J56" s="4"/>
    </row>
    <row r="57" spans="1:10" ht="36.75" customHeight="1">
      <c r="A57" s="4">
        <v>55</v>
      </c>
      <c r="B57" s="8" t="s">
        <v>297</v>
      </c>
      <c r="C57" s="9" t="s">
        <v>292</v>
      </c>
      <c r="D57" s="10" t="s">
        <v>115</v>
      </c>
      <c r="E57" s="5" t="s">
        <v>116</v>
      </c>
      <c r="F57" s="9">
        <v>2</v>
      </c>
      <c r="G57" s="5">
        <v>69.36</v>
      </c>
      <c r="H57" s="5">
        <v>86.2</v>
      </c>
      <c r="I57" s="5">
        <f>G57*0.6+H57*0.4</f>
        <v>76.096000000000004</v>
      </c>
      <c r="J57" s="4"/>
    </row>
    <row r="58" spans="1:10" ht="36.75" customHeight="1">
      <c r="A58" s="4">
        <v>56</v>
      </c>
      <c r="B58" s="8" t="s">
        <v>294</v>
      </c>
      <c r="C58" s="9" t="s">
        <v>292</v>
      </c>
      <c r="D58" s="10" t="s">
        <v>113</v>
      </c>
      <c r="E58" s="5" t="s">
        <v>114</v>
      </c>
      <c r="F58" s="9">
        <v>2</v>
      </c>
      <c r="G58" s="5">
        <v>71.400000000000006</v>
      </c>
      <c r="H58" s="5">
        <v>82.6</v>
      </c>
      <c r="I58" s="5">
        <f t="shared" si="1"/>
        <v>75.88</v>
      </c>
      <c r="J58" s="4"/>
    </row>
    <row r="59" spans="1:10" ht="36.75" customHeight="1">
      <c r="A59" s="4">
        <v>57</v>
      </c>
      <c r="B59" s="8" t="s">
        <v>296</v>
      </c>
      <c r="C59" s="9" t="s">
        <v>292</v>
      </c>
      <c r="D59" s="10" t="s">
        <v>108</v>
      </c>
      <c r="E59" s="5" t="s">
        <v>7</v>
      </c>
      <c r="F59" s="9"/>
      <c r="G59" s="5">
        <v>69.97</v>
      </c>
      <c r="H59" s="5">
        <v>83</v>
      </c>
      <c r="I59" s="5">
        <f t="shared" si="1"/>
        <v>75.182000000000002</v>
      </c>
      <c r="J59" s="4"/>
    </row>
    <row r="60" spans="1:10" ht="36.75" customHeight="1">
      <c r="A60" s="4">
        <v>58</v>
      </c>
      <c r="B60" s="8" t="s">
        <v>298</v>
      </c>
      <c r="C60" s="9" t="s">
        <v>299</v>
      </c>
      <c r="D60" s="10" t="s">
        <v>119</v>
      </c>
      <c r="E60" s="5" t="s">
        <v>120</v>
      </c>
      <c r="F60" s="9"/>
      <c r="G60" s="5">
        <v>72.150000000000006</v>
      </c>
      <c r="H60" s="5">
        <v>73.599999999999994</v>
      </c>
      <c r="I60" s="5">
        <f t="shared" si="1"/>
        <v>72.72999999999999</v>
      </c>
      <c r="J60" s="4"/>
    </row>
    <row r="61" spans="1:10" ht="36.75" customHeight="1">
      <c r="A61" s="4">
        <v>59</v>
      </c>
      <c r="B61" s="8" t="s">
        <v>300</v>
      </c>
      <c r="C61" s="9" t="s">
        <v>301</v>
      </c>
      <c r="D61" s="10" t="s">
        <v>123</v>
      </c>
      <c r="E61" s="5" t="s">
        <v>124</v>
      </c>
      <c r="F61" s="9">
        <v>4</v>
      </c>
      <c r="G61" s="5">
        <v>65.25</v>
      </c>
      <c r="H61" s="5">
        <v>77.8</v>
      </c>
      <c r="I61" s="5">
        <f t="shared" si="1"/>
        <v>70.27</v>
      </c>
      <c r="J61" s="4"/>
    </row>
    <row r="62" spans="1:10" ht="36.75" customHeight="1">
      <c r="A62" s="4">
        <v>60</v>
      </c>
      <c r="B62" s="8" t="s">
        <v>302</v>
      </c>
      <c r="C62" s="9" t="s">
        <v>301</v>
      </c>
      <c r="D62" s="10" t="s">
        <v>121</v>
      </c>
      <c r="E62" s="5" t="s">
        <v>122</v>
      </c>
      <c r="F62" s="9">
        <v>2</v>
      </c>
      <c r="G62" s="5">
        <v>64.83</v>
      </c>
      <c r="H62" s="5">
        <v>89.8</v>
      </c>
      <c r="I62" s="5">
        <f t="shared" si="1"/>
        <v>74.817999999999998</v>
      </c>
      <c r="J62" s="4" t="s">
        <v>362</v>
      </c>
    </row>
    <row r="63" spans="1:10" ht="36.75" customHeight="1">
      <c r="A63" s="4">
        <v>61</v>
      </c>
      <c r="B63" s="8" t="s">
        <v>303</v>
      </c>
      <c r="C63" s="9" t="s">
        <v>304</v>
      </c>
      <c r="D63" s="10" t="s">
        <v>125</v>
      </c>
      <c r="E63" s="5" t="s">
        <v>126</v>
      </c>
      <c r="F63" s="9"/>
      <c r="G63" s="5">
        <v>64.97</v>
      </c>
      <c r="H63" s="5">
        <v>86.6</v>
      </c>
      <c r="I63" s="5">
        <f t="shared" si="1"/>
        <v>73.622</v>
      </c>
      <c r="J63" s="4"/>
    </row>
    <row r="64" spans="1:10" ht="36.75" customHeight="1">
      <c r="A64" s="4">
        <v>62</v>
      </c>
      <c r="B64" s="8" t="s">
        <v>305</v>
      </c>
      <c r="C64" s="9" t="s">
        <v>306</v>
      </c>
      <c r="D64" s="10" t="s">
        <v>127</v>
      </c>
      <c r="E64" s="5" t="s">
        <v>128</v>
      </c>
      <c r="F64" s="9">
        <v>2</v>
      </c>
      <c r="G64" s="5">
        <v>73.62</v>
      </c>
      <c r="H64" s="5">
        <v>89.4</v>
      </c>
      <c r="I64" s="5">
        <f t="shared" si="1"/>
        <v>79.932000000000016</v>
      </c>
      <c r="J64" s="4" t="s">
        <v>363</v>
      </c>
    </row>
    <row r="65" spans="1:10" ht="36.75" customHeight="1">
      <c r="A65" s="4">
        <v>63</v>
      </c>
      <c r="B65" s="8" t="s">
        <v>307</v>
      </c>
      <c r="C65" s="9" t="s">
        <v>306</v>
      </c>
      <c r="D65" s="10" t="s">
        <v>129</v>
      </c>
      <c r="E65" s="5" t="s">
        <v>130</v>
      </c>
      <c r="F65" s="9"/>
      <c r="G65" s="5">
        <v>67.28</v>
      </c>
      <c r="H65" s="5">
        <v>84</v>
      </c>
      <c r="I65" s="5">
        <f t="shared" si="1"/>
        <v>73.968000000000004</v>
      </c>
      <c r="J65" s="4"/>
    </row>
    <row r="66" spans="1:10" ht="36.75" customHeight="1">
      <c r="A66" s="4">
        <v>64</v>
      </c>
      <c r="B66" s="8" t="s">
        <v>308</v>
      </c>
      <c r="C66" s="9" t="s">
        <v>306</v>
      </c>
      <c r="D66" s="10" t="s">
        <v>131</v>
      </c>
      <c r="E66" s="5" t="s">
        <v>132</v>
      </c>
      <c r="F66" s="9">
        <v>4</v>
      </c>
      <c r="G66" s="5">
        <v>65.72999999999999</v>
      </c>
      <c r="H66" s="19" t="s">
        <v>359</v>
      </c>
      <c r="I66" s="5">
        <v>39.44</v>
      </c>
      <c r="J66" s="4"/>
    </row>
    <row r="67" spans="1:10" ht="36.75" customHeight="1">
      <c r="A67" s="4">
        <v>65</v>
      </c>
      <c r="B67" s="8" t="s">
        <v>309</v>
      </c>
      <c r="C67" s="9" t="s">
        <v>310</v>
      </c>
      <c r="D67" s="10" t="s">
        <v>133</v>
      </c>
      <c r="E67" s="5" t="s">
        <v>134</v>
      </c>
      <c r="F67" s="9">
        <v>2</v>
      </c>
      <c r="G67" s="5">
        <v>70.69</v>
      </c>
      <c r="H67" s="5">
        <v>85.6</v>
      </c>
      <c r="I67" s="5">
        <f t="shared" si="1"/>
        <v>76.653999999999996</v>
      </c>
      <c r="J67" s="4" t="s">
        <v>363</v>
      </c>
    </row>
    <row r="68" spans="1:10" ht="36.75" customHeight="1">
      <c r="A68" s="4">
        <v>66</v>
      </c>
      <c r="B68" s="11" t="s">
        <v>358</v>
      </c>
      <c r="C68" s="20" t="s">
        <v>310</v>
      </c>
      <c r="D68" s="21" t="s">
        <v>135</v>
      </c>
      <c r="E68" s="13" t="s">
        <v>136</v>
      </c>
      <c r="F68" s="20"/>
      <c r="G68" s="13">
        <v>61.97</v>
      </c>
      <c r="H68" s="13">
        <v>87.8</v>
      </c>
      <c r="I68" s="5">
        <f t="shared" ref="I68:I120" si="3">G68*0.6+H68*0.4</f>
        <v>72.301999999999992</v>
      </c>
      <c r="J68" s="4"/>
    </row>
    <row r="69" spans="1:10" ht="36.75" customHeight="1">
      <c r="A69" s="4">
        <v>67</v>
      </c>
      <c r="B69" s="11" t="s">
        <v>311</v>
      </c>
      <c r="C69" s="20" t="s">
        <v>310</v>
      </c>
      <c r="D69" s="21" t="s">
        <v>137</v>
      </c>
      <c r="E69" s="13" t="s">
        <v>138</v>
      </c>
      <c r="F69" s="20"/>
      <c r="G69" s="13">
        <v>60.26</v>
      </c>
      <c r="H69" s="13">
        <v>84.4</v>
      </c>
      <c r="I69" s="5">
        <f t="shared" si="3"/>
        <v>69.915999999999997</v>
      </c>
      <c r="J69" s="4"/>
    </row>
    <row r="70" spans="1:10" ht="36.75" customHeight="1">
      <c r="A70" s="4">
        <v>68</v>
      </c>
      <c r="B70" s="8" t="s">
        <v>312</v>
      </c>
      <c r="C70" s="9" t="s">
        <v>313</v>
      </c>
      <c r="D70" s="10" t="s">
        <v>139</v>
      </c>
      <c r="E70" s="5" t="s">
        <v>140</v>
      </c>
      <c r="F70" s="9">
        <v>2</v>
      </c>
      <c r="G70" s="5">
        <v>74.38</v>
      </c>
      <c r="H70" s="5">
        <v>85.2</v>
      </c>
      <c r="I70" s="5">
        <f t="shared" si="3"/>
        <v>78.707999999999998</v>
      </c>
      <c r="J70" s="4" t="s">
        <v>362</v>
      </c>
    </row>
    <row r="71" spans="1:10" ht="36.75" customHeight="1">
      <c r="A71" s="4">
        <v>69</v>
      </c>
      <c r="B71" s="8" t="s">
        <v>316</v>
      </c>
      <c r="C71" s="9" t="s">
        <v>313</v>
      </c>
      <c r="D71" s="10" t="s">
        <v>147</v>
      </c>
      <c r="E71" s="5" t="s">
        <v>148</v>
      </c>
      <c r="F71" s="9">
        <v>4</v>
      </c>
      <c r="G71" s="5">
        <v>71.099999999999994</v>
      </c>
      <c r="H71" s="5">
        <v>87</v>
      </c>
      <c r="I71" s="5">
        <f>G71*0.6+H71*0.4</f>
        <v>77.460000000000008</v>
      </c>
      <c r="J71" s="4" t="s">
        <v>362</v>
      </c>
    </row>
    <row r="72" spans="1:10" ht="36.75" customHeight="1">
      <c r="A72" s="4">
        <v>70</v>
      </c>
      <c r="B72" s="8" t="s">
        <v>315</v>
      </c>
      <c r="C72" s="9" t="s">
        <v>313</v>
      </c>
      <c r="D72" s="10" t="s">
        <v>141</v>
      </c>
      <c r="E72" s="5" t="s">
        <v>142</v>
      </c>
      <c r="F72" s="9">
        <v>3</v>
      </c>
      <c r="G72" s="5">
        <v>72.55</v>
      </c>
      <c r="H72" s="5">
        <v>83.6</v>
      </c>
      <c r="I72" s="5">
        <f>G72*0.6+H72*0.4</f>
        <v>76.97</v>
      </c>
      <c r="J72" s="4"/>
    </row>
    <row r="73" spans="1:10" ht="36.75" customHeight="1">
      <c r="A73" s="4">
        <v>71</v>
      </c>
      <c r="B73" s="8" t="s">
        <v>317</v>
      </c>
      <c r="C73" s="9" t="s">
        <v>313</v>
      </c>
      <c r="D73" s="10" t="s">
        <v>145</v>
      </c>
      <c r="E73" s="5" t="s">
        <v>146</v>
      </c>
      <c r="F73" s="9">
        <v>2</v>
      </c>
      <c r="G73" s="5">
        <v>70.3</v>
      </c>
      <c r="H73" s="5">
        <v>86.4</v>
      </c>
      <c r="I73" s="5">
        <f>G73*0.6+H73*0.4</f>
        <v>76.740000000000009</v>
      </c>
      <c r="J73" s="4"/>
    </row>
    <row r="74" spans="1:10" ht="36.75" customHeight="1">
      <c r="A74" s="4">
        <v>72</v>
      </c>
      <c r="B74" s="8" t="s">
        <v>314</v>
      </c>
      <c r="C74" s="9" t="s">
        <v>313</v>
      </c>
      <c r="D74" s="10" t="s">
        <v>143</v>
      </c>
      <c r="E74" s="5" t="s">
        <v>144</v>
      </c>
      <c r="F74" s="9">
        <v>4</v>
      </c>
      <c r="G74" s="5">
        <v>73.36</v>
      </c>
      <c r="H74" s="5">
        <v>81.599999999999994</v>
      </c>
      <c r="I74" s="5">
        <f t="shared" si="3"/>
        <v>76.656000000000006</v>
      </c>
      <c r="J74" s="4"/>
    </row>
    <row r="75" spans="1:10" ht="36.75" customHeight="1">
      <c r="A75" s="4">
        <v>73</v>
      </c>
      <c r="B75" s="8" t="s">
        <v>318</v>
      </c>
      <c r="C75" s="9" t="s">
        <v>313</v>
      </c>
      <c r="D75" s="10" t="s">
        <v>149</v>
      </c>
      <c r="E75" s="5" t="s">
        <v>150</v>
      </c>
      <c r="F75" s="9">
        <v>4</v>
      </c>
      <c r="G75" s="5">
        <v>69.099999999999994</v>
      </c>
      <c r="H75" s="5">
        <v>80</v>
      </c>
      <c r="I75" s="5">
        <f t="shared" si="3"/>
        <v>73.459999999999994</v>
      </c>
      <c r="J75" s="4"/>
    </row>
    <row r="76" spans="1:10" ht="36.75" customHeight="1">
      <c r="A76" s="4">
        <v>74</v>
      </c>
      <c r="B76" s="11" t="s">
        <v>360</v>
      </c>
      <c r="C76" s="20" t="s">
        <v>361</v>
      </c>
      <c r="D76" s="21" t="s">
        <v>153</v>
      </c>
      <c r="E76" s="13" t="s">
        <v>154</v>
      </c>
      <c r="F76" s="20">
        <v>2</v>
      </c>
      <c r="G76" s="13">
        <v>69.38</v>
      </c>
      <c r="H76" s="13">
        <v>90.6</v>
      </c>
      <c r="I76" s="5">
        <f t="shared" si="3"/>
        <v>77.867999999999995</v>
      </c>
      <c r="J76" s="4" t="s">
        <v>362</v>
      </c>
    </row>
    <row r="77" spans="1:10" ht="36.75" customHeight="1">
      <c r="A77" s="4">
        <v>75</v>
      </c>
      <c r="B77" s="8" t="s">
        <v>320</v>
      </c>
      <c r="C77" s="9" t="s">
        <v>319</v>
      </c>
      <c r="D77" s="10" t="s">
        <v>155</v>
      </c>
      <c r="E77" s="5" t="s">
        <v>156</v>
      </c>
      <c r="F77" s="9">
        <v>2</v>
      </c>
      <c r="G77" s="5">
        <v>66.66</v>
      </c>
      <c r="H77" s="5">
        <v>85.8</v>
      </c>
      <c r="I77" s="5">
        <f t="shared" si="3"/>
        <v>74.316000000000003</v>
      </c>
      <c r="J77" s="4"/>
    </row>
    <row r="78" spans="1:10" ht="36.75" customHeight="1">
      <c r="A78" s="4">
        <v>76</v>
      </c>
      <c r="B78" s="8" t="s">
        <v>321</v>
      </c>
      <c r="C78" s="9" t="s">
        <v>319</v>
      </c>
      <c r="D78" s="10" t="s">
        <v>157</v>
      </c>
      <c r="E78" s="5" t="s">
        <v>151</v>
      </c>
      <c r="F78" s="9">
        <v>2</v>
      </c>
      <c r="G78" s="5">
        <v>65.150000000000006</v>
      </c>
      <c r="H78" s="5">
        <v>86.2</v>
      </c>
      <c r="I78" s="5">
        <f t="shared" si="3"/>
        <v>73.570000000000007</v>
      </c>
      <c r="J78" s="4"/>
    </row>
    <row r="79" spans="1:10" ht="36.75" customHeight="1">
      <c r="A79" s="4">
        <v>77</v>
      </c>
      <c r="B79" s="8" t="s">
        <v>322</v>
      </c>
      <c r="C79" s="9" t="s">
        <v>323</v>
      </c>
      <c r="D79" s="10" t="s">
        <v>158</v>
      </c>
      <c r="E79" s="5" t="s">
        <v>159</v>
      </c>
      <c r="F79" s="9"/>
      <c r="G79" s="5">
        <v>69.05</v>
      </c>
      <c r="H79" s="5">
        <v>82.8</v>
      </c>
      <c r="I79" s="5">
        <f t="shared" si="3"/>
        <v>74.55</v>
      </c>
      <c r="J79" s="4" t="s">
        <v>362</v>
      </c>
    </row>
    <row r="80" spans="1:10" ht="36.75" customHeight="1">
      <c r="A80" s="4">
        <v>78</v>
      </c>
      <c r="B80" s="11" t="s">
        <v>325</v>
      </c>
      <c r="C80" s="20" t="s">
        <v>323</v>
      </c>
      <c r="D80" s="21" t="s">
        <v>162</v>
      </c>
      <c r="E80" s="13" t="s">
        <v>163</v>
      </c>
      <c r="F80" s="20"/>
      <c r="G80" s="13">
        <v>67.150000000000006</v>
      </c>
      <c r="H80" s="13">
        <v>84.4</v>
      </c>
      <c r="I80" s="5">
        <f>G80*0.6+H80*0.4</f>
        <v>74.050000000000011</v>
      </c>
      <c r="J80" s="4"/>
    </row>
    <row r="81" spans="1:10" ht="36.75" customHeight="1">
      <c r="A81" s="4">
        <v>79</v>
      </c>
      <c r="B81" s="8" t="s">
        <v>324</v>
      </c>
      <c r="C81" s="9" t="s">
        <v>323</v>
      </c>
      <c r="D81" s="10" t="s">
        <v>160</v>
      </c>
      <c r="E81" s="5" t="s">
        <v>161</v>
      </c>
      <c r="F81" s="9"/>
      <c r="G81" s="5">
        <v>67.27</v>
      </c>
      <c r="H81" s="5">
        <v>80.400000000000006</v>
      </c>
      <c r="I81" s="5">
        <f t="shared" si="3"/>
        <v>72.521999999999991</v>
      </c>
      <c r="J81" s="4"/>
    </row>
    <row r="82" spans="1:10" ht="36.75" customHeight="1">
      <c r="A82" s="4">
        <v>80</v>
      </c>
      <c r="B82" s="8" t="s">
        <v>326</v>
      </c>
      <c r="C82" s="9" t="s">
        <v>327</v>
      </c>
      <c r="D82" s="10" t="s">
        <v>164</v>
      </c>
      <c r="E82" s="5" t="s">
        <v>165</v>
      </c>
      <c r="F82" s="9"/>
      <c r="G82" s="5">
        <v>68.44</v>
      </c>
      <c r="H82" s="5">
        <v>89.6</v>
      </c>
      <c r="I82" s="5">
        <f t="shared" si="3"/>
        <v>76.903999999999996</v>
      </c>
      <c r="J82" s="4" t="s">
        <v>362</v>
      </c>
    </row>
    <row r="83" spans="1:10" ht="36.75" customHeight="1">
      <c r="A83" s="4">
        <v>81</v>
      </c>
      <c r="B83" s="8" t="s">
        <v>328</v>
      </c>
      <c r="C83" s="9" t="s">
        <v>327</v>
      </c>
      <c r="D83" s="10" t="s">
        <v>169</v>
      </c>
      <c r="E83" s="5" t="s">
        <v>170</v>
      </c>
      <c r="F83" s="9">
        <v>2</v>
      </c>
      <c r="G83" s="5">
        <v>67.39</v>
      </c>
      <c r="H83" s="5">
        <v>88.8</v>
      </c>
      <c r="I83" s="5">
        <f t="shared" si="3"/>
        <v>75.954000000000008</v>
      </c>
      <c r="J83" s="4" t="s">
        <v>362</v>
      </c>
    </row>
    <row r="84" spans="1:10" ht="36.75" customHeight="1">
      <c r="A84" s="4">
        <v>82</v>
      </c>
      <c r="B84" s="8" t="s">
        <v>331</v>
      </c>
      <c r="C84" s="9" t="s">
        <v>327</v>
      </c>
      <c r="D84" s="10" t="s">
        <v>168</v>
      </c>
      <c r="E84" s="5" t="s">
        <v>81</v>
      </c>
      <c r="F84" s="9"/>
      <c r="G84" s="5">
        <v>65.930000000000007</v>
      </c>
      <c r="H84" s="5">
        <v>89.2</v>
      </c>
      <c r="I84" s="5">
        <f>G84*0.6+H84*0.4</f>
        <v>75.238</v>
      </c>
      <c r="J84" s="4" t="s">
        <v>362</v>
      </c>
    </row>
    <row r="85" spans="1:10" ht="36.75" customHeight="1">
      <c r="A85" s="4">
        <v>83</v>
      </c>
      <c r="B85" s="8" t="s">
        <v>333</v>
      </c>
      <c r="C85" s="9" t="s">
        <v>327</v>
      </c>
      <c r="D85" s="10" t="s">
        <v>175</v>
      </c>
      <c r="E85" s="5" t="s">
        <v>176</v>
      </c>
      <c r="F85" s="9">
        <v>2</v>
      </c>
      <c r="G85" s="5">
        <v>65.259999999999991</v>
      </c>
      <c r="H85" s="5">
        <v>88.8</v>
      </c>
      <c r="I85" s="5">
        <f>G85*0.6+H85*0.4</f>
        <v>74.675999999999988</v>
      </c>
      <c r="J85" s="4"/>
    </row>
    <row r="86" spans="1:10" ht="36.75" customHeight="1">
      <c r="A86" s="4">
        <v>84</v>
      </c>
      <c r="B86" s="8" t="s">
        <v>329</v>
      </c>
      <c r="C86" s="9" t="s">
        <v>327</v>
      </c>
      <c r="D86" s="10" t="s">
        <v>166</v>
      </c>
      <c r="E86" s="5" t="s">
        <v>167</v>
      </c>
      <c r="F86" s="9"/>
      <c r="G86" s="5">
        <v>66.209999999999994</v>
      </c>
      <c r="H86" s="5">
        <v>87.2</v>
      </c>
      <c r="I86" s="5">
        <f t="shared" si="3"/>
        <v>74.605999999999995</v>
      </c>
      <c r="J86" s="4"/>
    </row>
    <row r="87" spans="1:10" ht="36.75" customHeight="1">
      <c r="A87" s="4">
        <v>85</v>
      </c>
      <c r="B87" s="8" t="s">
        <v>330</v>
      </c>
      <c r="C87" s="9" t="s">
        <v>327</v>
      </c>
      <c r="D87" s="10" t="s">
        <v>173</v>
      </c>
      <c r="E87" s="5" t="s">
        <v>174</v>
      </c>
      <c r="F87" s="9">
        <v>2</v>
      </c>
      <c r="G87" s="5">
        <v>65.94</v>
      </c>
      <c r="H87" s="19">
        <v>84.2</v>
      </c>
      <c r="I87" s="5">
        <f t="shared" si="3"/>
        <v>73.244</v>
      </c>
      <c r="J87" s="4"/>
    </row>
    <row r="88" spans="1:10" ht="36.75" customHeight="1">
      <c r="A88" s="4">
        <v>86</v>
      </c>
      <c r="B88" s="8" t="s">
        <v>332</v>
      </c>
      <c r="C88" s="9" t="s">
        <v>327</v>
      </c>
      <c r="D88" s="10" t="s">
        <v>179</v>
      </c>
      <c r="E88" s="5" t="s">
        <v>57</v>
      </c>
      <c r="F88" s="9">
        <v>4</v>
      </c>
      <c r="G88" s="5">
        <v>65.52000000000001</v>
      </c>
      <c r="H88" s="5">
        <v>84.4</v>
      </c>
      <c r="I88" s="5">
        <f t="shared" si="3"/>
        <v>73.072000000000003</v>
      </c>
      <c r="J88" s="4"/>
    </row>
    <row r="89" spans="1:10" ht="36.75" customHeight="1">
      <c r="A89" s="4">
        <v>87</v>
      </c>
      <c r="B89" s="8" t="s">
        <v>334</v>
      </c>
      <c r="C89" s="9" t="s">
        <v>327</v>
      </c>
      <c r="D89" s="10" t="s">
        <v>171</v>
      </c>
      <c r="E89" s="5" t="s">
        <v>172</v>
      </c>
      <c r="F89" s="9"/>
      <c r="G89" s="5">
        <v>64.13</v>
      </c>
      <c r="H89" s="19" t="s">
        <v>359</v>
      </c>
      <c r="I89" s="5">
        <v>38.479999999999997</v>
      </c>
      <c r="J89" s="4"/>
    </row>
    <row r="90" spans="1:10" ht="36.75" customHeight="1">
      <c r="A90" s="4">
        <v>88</v>
      </c>
      <c r="B90" s="8" t="s">
        <v>335</v>
      </c>
      <c r="C90" s="9" t="s">
        <v>327</v>
      </c>
      <c r="D90" s="10" t="s">
        <v>177</v>
      </c>
      <c r="E90" s="5" t="s">
        <v>178</v>
      </c>
      <c r="F90" s="9"/>
      <c r="G90" s="5">
        <v>63.03</v>
      </c>
      <c r="H90" s="5">
        <v>81.599999999999994</v>
      </c>
      <c r="I90" s="5">
        <f t="shared" si="3"/>
        <v>70.457999999999998</v>
      </c>
      <c r="J90" s="4"/>
    </row>
    <row r="91" spans="1:10" ht="36.75" customHeight="1">
      <c r="A91" s="4">
        <v>89</v>
      </c>
      <c r="B91" s="8" t="s">
        <v>336</v>
      </c>
      <c r="C91" s="9" t="s">
        <v>337</v>
      </c>
      <c r="D91" s="10" t="s">
        <v>180</v>
      </c>
      <c r="E91" s="5" t="s">
        <v>181</v>
      </c>
      <c r="F91" s="9">
        <v>2</v>
      </c>
      <c r="G91" s="5">
        <v>68.92</v>
      </c>
      <c r="H91" s="5">
        <v>87</v>
      </c>
      <c r="I91" s="5">
        <f t="shared" si="3"/>
        <v>76.152000000000001</v>
      </c>
      <c r="J91" s="4" t="s">
        <v>362</v>
      </c>
    </row>
    <row r="92" spans="1:10" ht="36.75" customHeight="1">
      <c r="A92" s="4">
        <v>90</v>
      </c>
      <c r="B92" s="8" t="s">
        <v>338</v>
      </c>
      <c r="C92" s="9" t="s">
        <v>337</v>
      </c>
      <c r="D92" s="10" t="s">
        <v>182</v>
      </c>
      <c r="E92" s="5" t="s">
        <v>107</v>
      </c>
      <c r="F92" s="9">
        <v>2</v>
      </c>
      <c r="G92" s="5">
        <v>64.25</v>
      </c>
      <c r="H92" s="5">
        <v>83.4</v>
      </c>
      <c r="I92" s="5">
        <f t="shared" si="3"/>
        <v>71.91</v>
      </c>
      <c r="J92" s="4"/>
    </row>
    <row r="93" spans="1:10" ht="36.75" customHeight="1">
      <c r="A93" s="4">
        <v>91</v>
      </c>
      <c r="B93" s="8" t="s">
        <v>339</v>
      </c>
      <c r="C93" s="9" t="s">
        <v>340</v>
      </c>
      <c r="D93" s="10" t="s">
        <v>183</v>
      </c>
      <c r="E93" s="5" t="s">
        <v>184</v>
      </c>
      <c r="F93" s="9"/>
      <c r="G93" s="5">
        <v>64.89</v>
      </c>
      <c r="H93" s="5">
        <v>81.599999999999994</v>
      </c>
      <c r="I93" s="5">
        <f t="shared" si="3"/>
        <v>71.573999999999998</v>
      </c>
      <c r="J93" s="4"/>
    </row>
    <row r="94" spans="1:10" ht="36.75" customHeight="1">
      <c r="A94" s="4">
        <v>92</v>
      </c>
      <c r="B94" s="8" t="s">
        <v>341</v>
      </c>
      <c r="C94" s="9" t="s">
        <v>340</v>
      </c>
      <c r="D94" s="10" t="s">
        <v>185</v>
      </c>
      <c r="E94" s="5" t="s">
        <v>186</v>
      </c>
      <c r="F94" s="9">
        <v>2</v>
      </c>
      <c r="G94" s="5">
        <v>62.97</v>
      </c>
      <c r="H94" s="5">
        <v>88</v>
      </c>
      <c r="I94" s="5">
        <f t="shared" si="3"/>
        <v>72.981999999999999</v>
      </c>
      <c r="J94" s="4" t="s">
        <v>366</v>
      </c>
    </row>
    <row r="95" spans="1:10" ht="36.75" customHeight="1">
      <c r="A95" s="4">
        <v>93</v>
      </c>
      <c r="B95" s="8" t="s">
        <v>342</v>
      </c>
      <c r="C95" s="9" t="s">
        <v>343</v>
      </c>
      <c r="D95" s="10" t="s">
        <v>189</v>
      </c>
      <c r="E95" s="5" t="s">
        <v>190</v>
      </c>
      <c r="F95" s="9">
        <v>2</v>
      </c>
      <c r="G95" s="5">
        <v>68.099999999999994</v>
      </c>
      <c r="H95" s="5">
        <v>87</v>
      </c>
      <c r="I95" s="5">
        <f t="shared" si="3"/>
        <v>75.66</v>
      </c>
      <c r="J95" s="4" t="s">
        <v>362</v>
      </c>
    </row>
    <row r="96" spans="1:10" ht="36.75" customHeight="1">
      <c r="A96" s="4">
        <v>94</v>
      </c>
      <c r="B96" s="8" t="s">
        <v>345</v>
      </c>
      <c r="C96" s="9" t="s">
        <v>343</v>
      </c>
      <c r="D96" s="10" t="s">
        <v>191</v>
      </c>
      <c r="E96" s="5" t="s">
        <v>192</v>
      </c>
      <c r="F96" s="9">
        <v>2</v>
      </c>
      <c r="G96" s="5">
        <v>65.72999999999999</v>
      </c>
      <c r="H96" s="5">
        <v>82.8</v>
      </c>
      <c r="I96" s="5">
        <f t="shared" si="3"/>
        <v>72.557999999999993</v>
      </c>
      <c r="J96" s="4"/>
    </row>
    <row r="97" spans="1:10" ht="36.75" customHeight="1">
      <c r="A97" s="4">
        <v>95</v>
      </c>
      <c r="B97" s="8" t="s">
        <v>344</v>
      </c>
      <c r="C97" s="9" t="s">
        <v>343</v>
      </c>
      <c r="D97" s="10" t="s">
        <v>187</v>
      </c>
      <c r="E97" s="5" t="s">
        <v>188</v>
      </c>
      <c r="F97" s="9"/>
      <c r="G97" s="5">
        <v>66.180000000000007</v>
      </c>
      <c r="H97" s="19" t="s">
        <v>359</v>
      </c>
      <c r="I97" s="5">
        <v>39.71</v>
      </c>
      <c r="J97" s="4"/>
    </row>
    <row r="98" spans="1:10" ht="36.75" customHeight="1">
      <c r="A98" s="4">
        <v>96</v>
      </c>
      <c r="B98" s="8" t="s">
        <v>346</v>
      </c>
      <c r="C98" s="9" t="s">
        <v>347</v>
      </c>
      <c r="D98" s="10" t="s">
        <v>193</v>
      </c>
      <c r="E98" s="5" t="s">
        <v>194</v>
      </c>
      <c r="F98" s="9"/>
      <c r="G98" s="5">
        <v>63.06</v>
      </c>
      <c r="H98" s="5">
        <v>87.6</v>
      </c>
      <c r="I98" s="5">
        <f t="shared" si="3"/>
        <v>72.876000000000005</v>
      </c>
      <c r="J98" s="4"/>
    </row>
    <row r="99" spans="1:10" ht="36.75" customHeight="1">
      <c r="A99" s="4">
        <v>97</v>
      </c>
      <c r="B99" s="8" t="s">
        <v>348</v>
      </c>
      <c r="C99" s="9" t="s">
        <v>349</v>
      </c>
      <c r="D99" s="10" t="s">
        <v>195</v>
      </c>
      <c r="E99" s="5" t="s">
        <v>196</v>
      </c>
      <c r="F99" s="9"/>
      <c r="G99" s="5">
        <v>66.290000000000006</v>
      </c>
      <c r="H99" s="5">
        <v>80.2</v>
      </c>
      <c r="I99" s="5">
        <f t="shared" si="3"/>
        <v>71.854000000000013</v>
      </c>
      <c r="J99" s="4"/>
    </row>
    <row r="100" spans="1:10" ht="36.75" customHeight="1">
      <c r="A100" s="4">
        <v>98</v>
      </c>
      <c r="B100" s="8" t="s">
        <v>353</v>
      </c>
      <c r="C100" s="9" t="s">
        <v>351</v>
      </c>
      <c r="D100" s="10" t="s">
        <v>200</v>
      </c>
      <c r="E100" s="5" t="s">
        <v>196</v>
      </c>
      <c r="F100" s="9">
        <v>4</v>
      </c>
      <c r="G100" s="5">
        <v>70.290000000000006</v>
      </c>
      <c r="H100" s="5">
        <v>85.8</v>
      </c>
      <c r="I100" s="5">
        <f>G100*0.6+H100*0.4</f>
        <v>76.494</v>
      </c>
      <c r="J100" s="4" t="s">
        <v>362</v>
      </c>
    </row>
    <row r="101" spans="1:10" ht="36.75" customHeight="1">
      <c r="A101" s="4">
        <v>99</v>
      </c>
      <c r="B101" s="8" t="s">
        <v>350</v>
      </c>
      <c r="C101" s="9" t="s">
        <v>351</v>
      </c>
      <c r="D101" s="10" t="s">
        <v>197</v>
      </c>
      <c r="E101" s="5" t="s">
        <v>198</v>
      </c>
      <c r="F101" s="9"/>
      <c r="G101" s="5">
        <v>70.94</v>
      </c>
      <c r="H101" s="5">
        <v>84.6</v>
      </c>
      <c r="I101" s="5">
        <f t="shared" si="3"/>
        <v>76.403999999999996</v>
      </c>
      <c r="J101" s="4"/>
    </row>
    <row r="102" spans="1:10" ht="36.75" customHeight="1">
      <c r="A102" s="4">
        <v>100</v>
      </c>
      <c r="B102" s="8" t="s">
        <v>352</v>
      </c>
      <c r="C102" s="9" t="s">
        <v>351</v>
      </c>
      <c r="D102" s="10" t="s">
        <v>199</v>
      </c>
      <c r="E102" s="5" t="s">
        <v>71</v>
      </c>
      <c r="F102" s="9">
        <v>4</v>
      </c>
      <c r="G102" s="5">
        <v>70.459999999999994</v>
      </c>
      <c r="H102" s="5">
        <v>82.6</v>
      </c>
      <c r="I102" s="5">
        <f t="shared" si="3"/>
        <v>75.316000000000003</v>
      </c>
      <c r="J102" s="4"/>
    </row>
    <row r="103" spans="1:10" ht="36.75" customHeight="1">
      <c r="A103" s="4">
        <v>101</v>
      </c>
      <c r="B103" s="8" t="s">
        <v>203</v>
      </c>
      <c r="C103" s="9" t="s">
        <v>216</v>
      </c>
      <c r="D103" s="10">
        <v>170302023627</v>
      </c>
      <c r="E103" s="15">
        <v>78.5</v>
      </c>
      <c r="F103" s="18"/>
      <c r="G103" s="15">
        <f t="shared" ref="G103:G110" si="4">E103+F103</f>
        <v>78.5</v>
      </c>
      <c r="H103" s="15">
        <v>90.4</v>
      </c>
      <c r="I103" s="5">
        <f t="shared" ref="I103:I110" si="5">G103*0.6+H103*0.4</f>
        <v>83.26</v>
      </c>
      <c r="J103" s="17" t="s">
        <v>365</v>
      </c>
    </row>
    <row r="104" spans="1:10" ht="36.75" customHeight="1">
      <c r="A104" s="4">
        <v>102</v>
      </c>
      <c r="B104" s="8" t="s">
        <v>152</v>
      </c>
      <c r="C104" s="9" t="s">
        <v>216</v>
      </c>
      <c r="D104" s="10">
        <v>170302023624</v>
      </c>
      <c r="E104" s="15">
        <v>74</v>
      </c>
      <c r="F104" s="18"/>
      <c r="G104" s="15">
        <f t="shared" si="4"/>
        <v>74</v>
      </c>
      <c r="H104" s="15">
        <v>87.2</v>
      </c>
      <c r="I104" s="5">
        <f t="shared" si="5"/>
        <v>79.28</v>
      </c>
      <c r="J104" s="17"/>
    </row>
    <row r="105" spans="1:10" ht="36.75" customHeight="1">
      <c r="A105" s="4">
        <v>103</v>
      </c>
      <c r="B105" s="8" t="s">
        <v>354</v>
      </c>
      <c r="C105" s="9" t="s">
        <v>216</v>
      </c>
      <c r="D105" s="10">
        <v>170302023626</v>
      </c>
      <c r="E105" s="15">
        <v>67</v>
      </c>
      <c r="F105" s="18"/>
      <c r="G105" s="15">
        <f t="shared" si="4"/>
        <v>67</v>
      </c>
      <c r="H105" s="15">
        <v>85.8</v>
      </c>
      <c r="I105" s="5">
        <f t="shared" si="5"/>
        <v>74.52</v>
      </c>
      <c r="J105" s="17"/>
    </row>
    <row r="106" spans="1:10" ht="36.75" customHeight="1">
      <c r="A106" s="4">
        <v>104</v>
      </c>
      <c r="B106" s="8" t="s">
        <v>207</v>
      </c>
      <c r="C106" s="9" t="s">
        <v>215</v>
      </c>
      <c r="D106" s="10">
        <v>170302023407</v>
      </c>
      <c r="E106" s="15">
        <v>72.5</v>
      </c>
      <c r="F106" s="16">
        <v>2</v>
      </c>
      <c r="G106" s="15">
        <f t="shared" si="4"/>
        <v>74.5</v>
      </c>
      <c r="H106" s="15">
        <v>90.2</v>
      </c>
      <c r="I106" s="5">
        <f t="shared" si="5"/>
        <v>80.78</v>
      </c>
      <c r="J106" s="17" t="s">
        <v>365</v>
      </c>
    </row>
    <row r="107" spans="1:10" ht="36.75" customHeight="1">
      <c r="A107" s="4">
        <v>105</v>
      </c>
      <c r="B107" s="8" t="s">
        <v>217</v>
      </c>
      <c r="C107" s="9" t="s">
        <v>215</v>
      </c>
      <c r="D107" s="10">
        <v>170302023611</v>
      </c>
      <c r="E107" s="15">
        <v>68.5</v>
      </c>
      <c r="F107" s="16">
        <v>5</v>
      </c>
      <c r="G107" s="15">
        <f t="shared" si="4"/>
        <v>73.5</v>
      </c>
      <c r="H107" s="15">
        <v>88.4</v>
      </c>
      <c r="I107" s="5">
        <f t="shared" si="5"/>
        <v>79.460000000000008</v>
      </c>
      <c r="J107" s="17" t="s">
        <v>365</v>
      </c>
    </row>
    <row r="108" spans="1:10" ht="36.75" customHeight="1">
      <c r="A108" s="4">
        <v>106</v>
      </c>
      <c r="B108" s="8" t="s">
        <v>208</v>
      </c>
      <c r="C108" s="9" t="s">
        <v>215</v>
      </c>
      <c r="D108" s="10">
        <v>170302023229</v>
      </c>
      <c r="E108" s="15">
        <v>71</v>
      </c>
      <c r="F108" s="16"/>
      <c r="G108" s="15">
        <f t="shared" si="4"/>
        <v>71</v>
      </c>
      <c r="H108" s="15">
        <v>91.6</v>
      </c>
      <c r="I108" s="5">
        <f t="shared" si="5"/>
        <v>79.240000000000009</v>
      </c>
      <c r="J108" s="17" t="s">
        <v>365</v>
      </c>
    </row>
    <row r="109" spans="1:10" ht="36.75" customHeight="1">
      <c r="A109" s="4">
        <v>107</v>
      </c>
      <c r="B109" s="8" t="s">
        <v>209</v>
      </c>
      <c r="C109" s="9" t="s">
        <v>215</v>
      </c>
      <c r="D109" s="10">
        <v>170302023422</v>
      </c>
      <c r="E109" s="15">
        <v>69</v>
      </c>
      <c r="F109" s="16">
        <v>2</v>
      </c>
      <c r="G109" s="15">
        <f t="shared" si="4"/>
        <v>71</v>
      </c>
      <c r="H109" s="15">
        <v>90.4</v>
      </c>
      <c r="I109" s="5">
        <f t="shared" si="5"/>
        <v>78.760000000000005</v>
      </c>
      <c r="J109" s="17" t="s">
        <v>365</v>
      </c>
    </row>
    <row r="110" spans="1:10" ht="36.75" customHeight="1">
      <c r="A110" s="4">
        <v>108</v>
      </c>
      <c r="B110" s="8" t="s">
        <v>218</v>
      </c>
      <c r="C110" s="9" t="s">
        <v>215</v>
      </c>
      <c r="D110" s="10">
        <v>170302023323</v>
      </c>
      <c r="E110" s="15">
        <v>64.5</v>
      </c>
      <c r="F110" s="16">
        <v>5</v>
      </c>
      <c r="G110" s="15">
        <f t="shared" si="4"/>
        <v>69.5</v>
      </c>
      <c r="H110" s="15">
        <v>92.4</v>
      </c>
      <c r="I110" s="5">
        <f t="shared" si="5"/>
        <v>78.66</v>
      </c>
      <c r="J110" s="17" t="s">
        <v>365</v>
      </c>
    </row>
    <row r="111" spans="1:10" ht="36.75" customHeight="1">
      <c r="A111" s="4">
        <v>109</v>
      </c>
      <c r="B111" s="8" t="s">
        <v>206</v>
      </c>
      <c r="C111" s="9" t="s">
        <v>215</v>
      </c>
      <c r="D111" s="10">
        <v>170302023213</v>
      </c>
      <c r="E111" s="15">
        <v>75.5</v>
      </c>
      <c r="F111" s="16"/>
      <c r="G111" s="15">
        <f t="shared" ref="G111:G120" si="6">E111+F111</f>
        <v>75.5</v>
      </c>
      <c r="H111" s="15">
        <v>83</v>
      </c>
      <c r="I111" s="5">
        <f t="shared" si="3"/>
        <v>78.5</v>
      </c>
      <c r="J111" s="17"/>
    </row>
    <row r="112" spans="1:10" ht="36.75" customHeight="1">
      <c r="A112" s="4">
        <v>110</v>
      </c>
      <c r="B112" s="8" t="s">
        <v>221</v>
      </c>
      <c r="C112" s="9" t="s">
        <v>215</v>
      </c>
      <c r="D112" s="10">
        <v>170302023510</v>
      </c>
      <c r="E112" s="15">
        <v>64.5</v>
      </c>
      <c r="F112" s="16">
        <v>2</v>
      </c>
      <c r="G112" s="15">
        <f>E112+F112</f>
        <v>66.5</v>
      </c>
      <c r="H112" s="15">
        <v>88</v>
      </c>
      <c r="I112" s="5">
        <f t="shared" ref="I112" si="7">G112*0.6+H112*0.4</f>
        <v>75.099999999999994</v>
      </c>
      <c r="J112" s="17"/>
    </row>
    <row r="113" spans="1:10" ht="36.75" customHeight="1">
      <c r="A113" s="4">
        <v>111</v>
      </c>
      <c r="B113" s="8" t="s">
        <v>211</v>
      </c>
      <c r="C113" s="9" t="s">
        <v>215</v>
      </c>
      <c r="D113" s="10">
        <v>170302023428</v>
      </c>
      <c r="E113" s="15">
        <v>67</v>
      </c>
      <c r="F113" s="16"/>
      <c r="G113" s="15">
        <f>E113+F113</f>
        <v>67</v>
      </c>
      <c r="H113" s="15">
        <v>87.2</v>
      </c>
      <c r="I113" s="5">
        <f>G113*0.6+H113*0.4</f>
        <v>75.08</v>
      </c>
      <c r="J113" s="17"/>
    </row>
    <row r="114" spans="1:10" ht="36.75" customHeight="1">
      <c r="A114" s="4">
        <v>112</v>
      </c>
      <c r="B114" s="8" t="s">
        <v>220</v>
      </c>
      <c r="C114" s="9" t="s">
        <v>215</v>
      </c>
      <c r="D114" s="10">
        <v>170302023504</v>
      </c>
      <c r="E114" s="15">
        <v>67</v>
      </c>
      <c r="F114" s="16"/>
      <c r="G114" s="15">
        <f>E114+F114</f>
        <v>67</v>
      </c>
      <c r="H114" s="15">
        <v>87</v>
      </c>
      <c r="I114" s="5">
        <f>G114*0.6+H114*0.4</f>
        <v>75</v>
      </c>
      <c r="J114" s="17"/>
    </row>
    <row r="115" spans="1:10" ht="36.75" customHeight="1">
      <c r="A115" s="4">
        <v>113</v>
      </c>
      <c r="B115" s="8" t="s">
        <v>219</v>
      </c>
      <c r="C115" s="9" t="s">
        <v>215</v>
      </c>
      <c r="D115" s="10">
        <v>170302023206</v>
      </c>
      <c r="E115" s="15">
        <v>67.5</v>
      </c>
      <c r="F115" s="16"/>
      <c r="G115" s="15">
        <f>E115+F115</f>
        <v>67.5</v>
      </c>
      <c r="H115" s="15">
        <v>85.4</v>
      </c>
      <c r="I115" s="5">
        <f>G115*0.6+H115*0.4</f>
        <v>74.66</v>
      </c>
      <c r="J115" s="17"/>
    </row>
    <row r="116" spans="1:10" ht="36.75" customHeight="1">
      <c r="A116" s="4">
        <v>114</v>
      </c>
      <c r="B116" s="8" t="s">
        <v>210</v>
      </c>
      <c r="C116" s="9" t="s">
        <v>215</v>
      </c>
      <c r="D116" s="10">
        <v>170302023429</v>
      </c>
      <c r="E116" s="15">
        <v>68</v>
      </c>
      <c r="F116" s="16"/>
      <c r="G116" s="15">
        <f t="shared" si="6"/>
        <v>68</v>
      </c>
      <c r="H116" s="15">
        <v>84.6</v>
      </c>
      <c r="I116" s="5">
        <f t="shared" si="3"/>
        <v>74.639999999999986</v>
      </c>
      <c r="J116" s="17"/>
    </row>
    <row r="117" spans="1:10" ht="36.75" customHeight="1">
      <c r="A117" s="4">
        <v>115</v>
      </c>
      <c r="B117" s="8" t="s">
        <v>214</v>
      </c>
      <c r="C117" s="9" t="s">
        <v>215</v>
      </c>
      <c r="D117" s="10">
        <v>170302023410</v>
      </c>
      <c r="E117" s="15">
        <v>66</v>
      </c>
      <c r="F117" s="16"/>
      <c r="G117" s="15">
        <f>E117+F117</f>
        <v>66</v>
      </c>
      <c r="H117" s="15">
        <v>86</v>
      </c>
      <c r="I117" s="5">
        <f>G117*0.6+H117*0.4</f>
        <v>74</v>
      </c>
      <c r="J117" s="17"/>
    </row>
    <row r="118" spans="1:10" ht="36.75" customHeight="1">
      <c r="A118" s="4">
        <v>116</v>
      </c>
      <c r="B118" s="8" t="s">
        <v>222</v>
      </c>
      <c r="C118" s="9" t="s">
        <v>215</v>
      </c>
      <c r="D118" s="10">
        <v>170302023609</v>
      </c>
      <c r="E118" s="15">
        <v>63.5</v>
      </c>
      <c r="F118" s="16">
        <v>2</v>
      </c>
      <c r="G118" s="15">
        <f>E118+F118</f>
        <v>65.5</v>
      </c>
      <c r="H118" s="15">
        <v>86.6</v>
      </c>
      <c r="I118" s="5">
        <f>G118*0.6+H118*0.4</f>
        <v>73.94</v>
      </c>
      <c r="J118" s="17"/>
    </row>
    <row r="119" spans="1:10" ht="36.75" customHeight="1">
      <c r="A119" s="4">
        <v>117</v>
      </c>
      <c r="B119" s="8" t="s">
        <v>212</v>
      </c>
      <c r="C119" s="9" t="s">
        <v>215</v>
      </c>
      <c r="D119" s="10">
        <v>170302023305</v>
      </c>
      <c r="E119" s="15">
        <v>62</v>
      </c>
      <c r="F119" s="16">
        <v>4</v>
      </c>
      <c r="G119" s="15">
        <f t="shared" si="6"/>
        <v>66</v>
      </c>
      <c r="H119" s="15">
        <v>85.2</v>
      </c>
      <c r="I119" s="5">
        <f t="shared" si="3"/>
        <v>73.680000000000007</v>
      </c>
      <c r="J119" s="17"/>
    </row>
    <row r="120" spans="1:10" ht="36.75" customHeight="1">
      <c r="A120" s="4">
        <v>118</v>
      </c>
      <c r="B120" s="8" t="s">
        <v>213</v>
      </c>
      <c r="C120" s="9" t="s">
        <v>215</v>
      </c>
      <c r="D120" s="10">
        <v>170302023303</v>
      </c>
      <c r="E120" s="15">
        <v>66</v>
      </c>
      <c r="F120" s="16"/>
      <c r="G120" s="15">
        <f t="shared" si="6"/>
        <v>66</v>
      </c>
      <c r="H120" s="15">
        <v>85</v>
      </c>
      <c r="I120" s="5">
        <f t="shared" si="3"/>
        <v>73.599999999999994</v>
      </c>
      <c r="J120" s="17"/>
    </row>
  </sheetData>
  <autoFilter ref="A2:J120"/>
  <mergeCells count="1">
    <mergeCell ref="A1:J1"/>
  </mergeCells>
  <phoneticPr fontId="19" type="noConversion"/>
  <printOptions horizontalCentered="1"/>
  <pageMargins left="0.35433070866141736" right="0.35433070866141736" top="0.78740157480314965" bottom="0.59055118110236227" header="0.51181102362204722" footer="0.27559055118110237"/>
  <pageSetup paperSize="9" orientation="portrait" verticalDpi="0" r:id="rId1"/>
  <headerFooter>
    <oddHeader>&amp;L附件1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进入考察</vt:lpstr>
      <vt:lpstr>进入考察!Print_Titles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yq</cp:lastModifiedBy>
  <cp:lastPrinted>2017-06-05T03:22:30Z</cp:lastPrinted>
  <dcterms:created xsi:type="dcterms:W3CDTF">2017-05-10T08:03:41Z</dcterms:created>
  <dcterms:modified xsi:type="dcterms:W3CDTF">2017-06-05T03:25:51Z</dcterms:modified>
</cp:coreProperties>
</file>