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综合成绩表 (排序) " sheetId="1" r:id="rId1"/>
  </sheets>
  <definedNames>
    <definedName name="_xlnm.Print_Titles" localSheetId="0">'综合成绩表 (排序) '!$1:$3</definedName>
  </definedNames>
  <calcPr fullCalcOnLoad="1"/>
</workbook>
</file>

<file path=xl/sharedStrings.xml><?xml version="1.0" encoding="utf-8"?>
<sst xmlns="http://schemas.openxmlformats.org/spreadsheetml/2006/main" count="828" uniqueCount="806">
  <si>
    <t>序号</t>
  </si>
  <si>
    <t>报考单位</t>
  </si>
  <si>
    <t>职位               代码</t>
  </si>
  <si>
    <t>姓名</t>
  </si>
  <si>
    <t>准考证号码</t>
  </si>
  <si>
    <t>笔试成绩</t>
  </si>
  <si>
    <t>面试成绩</t>
  </si>
  <si>
    <t>综合     成绩</t>
  </si>
  <si>
    <t>名次</t>
  </si>
  <si>
    <t>行测成绩</t>
  </si>
  <si>
    <t>申论成绩</t>
  </si>
  <si>
    <t>笔试成绩÷2×60%</t>
  </si>
  <si>
    <t>面试成绩×40%</t>
  </si>
  <si>
    <t>市纪委综合派驻纪检组</t>
  </si>
  <si>
    <t>6228001001</t>
  </si>
  <si>
    <t>王明雪</t>
  </si>
  <si>
    <t>62280103416</t>
  </si>
  <si>
    <t>郑亦清</t>
  </si>
  <si>
    <t>62280100317</t>
  </si>
  <si>
    <t>贾雅丽</t>
  </si>
  <si>
    <t>62280101104</t>
  </si>
  <si>
    <t>齐青龙</t>
  </si>
  <si>
    <t>62280104813</t>
  </si>
  <si>
    <t>杜源丽</t>
  </si>
  <si>
    <t>62280100716</t>
  </si>
  <si>
    <t>方倩</t>
  </si>
  <si>
    <t>62280104724</t>
  </si>
  <si>
    <t>6228001002</t>
  </si>
  <si>
    <t>刘沛</t>
  </si>
  <si>
    <t>62280103420</t>
  </si>
  <si>
    <t>张爱琴</t>
  </si>
  <si>
    <t>62280101827</t>
  </si>
  <si>
    <t>张淑蓉</t>
  </si>
  <si>
    <t>62280103327</t>
  </si>
  <si>
    <t>李阳</t>
  </si>
  <si>
    <t>62280104222</t>
  </si>
  <si>
    <t>漫上辉</t>
  </si>
  <si>
    <t>62280100519</t>
  </si>
  <si>
    <t>张文慧</t>
  </si>
  <si>
    <t>62280103911</t>
  </si>
  <si>
    <t>6228001003</t>
  </si>
  <si>
    <t>秦亚鹏</t>
  </si>
  <si>
    <t>62280103704</t>
  </si>
  <si>
    <t>杨文辉</t>
  </si>
  <si>
    <t>62280100523</t>
  </si>
  <si>
    <t>李浓荫</t>
  </si>
  <si>
    <t>62280104705</t>
  </si>
  <si>
    <t>市中级人民法院</t>
  </si>
  <si>
    <t>6228001004</t>
  </si>
  <si>
    <t>侯亚洲</t>
  </si>
  <si>
    <t>62280104413</t>
  </si>
  <si>
    <t>杨安福</t>
  </si>
  <si>
    <t>62280104702</t>
  </si>
  <si>
    <t>赵荣</t>
  </si>
  <si>
    <t>62280103924</t>
  </si>
  <si>
    <t>王旭龙</t>
  </si>
  <si>
    <t>62280100816</t>
  </si>
  <si>
    <t>彭向东</t>
  </si>
  <si>
    <t>62280104216</t>
  </si>
  <si>
    <t>樊亚超</t>
  </si>
  <si>
    <t>62280104517</t>
  </si>
  <si>
    <t>曹龙</t>
  </si>
  <si>
    <t>62280103118</t>
  </si>
  <si>
    <t>付一飞</t>
  </si>
  <si>
    <t>62280104916</t>
  </si>
  <si>
    <t>王峰</t>
  </si>
  <si>
    <t>62280104506</t>
  </si>
  <si>
    <t>孙瑛</t>
  </si>
  <si>
    <t>62280100424</t>
  </si>
  <si>
    <t>吴立</t>
  </si>
  <si>
    <t>62280100522</t>
  </si>
  <si>
    <t>田聿春</t>
  </si>
  <si>
    <t>62280103422</t>
  </si>
  <si>
    <t>王杰</t>
  </si>
  <si>
    <t>62280101125</t>
  </si>
  <si>
    <t>王佰琪</t>
  </si>
  <si>
    <t>62280100417</t>
  </si>
  <si>
    <t>郑亮亮</t>
  </si>
  <si>
    <t>62280100217</t>
  </si>
  <si>
    <t>6228001005</t>
  </si>
  <si>
    <t>郭毓涵</t>
  </si>
  <si>
    <t>62280105018</t>
  </si>
  <si>
    <t>贾文娜</t>
  </si>
  <si>
    <t>62280100105</t>
  </si>
  <si>
    <t>柴秀青</t>
  </si>
  <si>
    <t>62280103403</t>
  </si>
  <si>
    <t>西峰区人民法院</t>
  </si>
  <si>
    <t>6228001006</t>
  </si>
  <si>
    <t>王晓</t>
  </si>
  <si>
    <t>62280102525</t>
  </si>
  <si>
    <t>高鹏</t>
  </si>
  <si>
    <t>62280102623</t>
  </si>
  <si>
    <t>杜丽蓉</t>
  </si>
  <si>
    <t>62280103620</t>
  </si>
  <si>
    <t>喻海妮</t>
  </si>
  <si>
    <t>62280103721</t>
  </si>
  <si>
    <t>张棋</t>
  </si>
  <si>
    <t>62280100916</t>
  </si>
  <si>
    <t>王海霖</t>
  </si>
  <si>
    <t>62280104213</t>
  </si>
  <si>
    <t>郭亚亚</t>
  </si>
  <si>
    <t>62280104429</t>
  </si>
  <si>
    <t>孙艳霞</t>
  </si>
  <si>
    <t>62280101806</t>
  </si>
  <si>
    <t>贺宝宝</t>
  </si>
  <si>
    <t>62280100215</t>
  </si>
  <si>
    <t>樊宝妮</t>
  </si>
  <si>
    <t>62280102225</t>
  </si>
  <si>
    <t>李伟伟</t>
  </si>
  <si>
    <t>62280103207</t>
  </si>
  <si>
    <t>段鸿颉</t>
  </si>
  <si>
    <t>62280101015</t>
  </si>
  <si>
    <t>赵蕾</t>
  </si>
  <si>
    <t>62280103022</t>
  </si>
  <si>
    <t>刘一冉</t>
  </si>
  <si>
    <t>62280102017</t>
  </si>
  <si>
    <t>李继刚</t>
  </si>
  <si>
    <t>62280101621</t>
  </si>
  <si>
    <t>王小清</t>
  </si>
  <si>
    <t>62280103009</t>
  </si>
  <si>
    <t>郭婷</t>
  </si>
  <si>
    <t>62280102107</t>
  </si>
  <si>
    <t>齐文华</t>
  </si>
  <si>
    <t>62280103324</t>
  </si>
  <si>
    <t>姚宏勇</t>
  </si>
  <si>
    <t>62280104902</t>
  </si>
  <si>
    <t>张晓梅</t>
  </si>
  <si>
    <t>62280103124</t>
  </si>
  <si>
    <t>蒙俐仿</t>
  </si>
  <si>
    <t>62280102221</t>
  </si>
  <si>
    <t>焦艳丽</t>
  </si>
  <si>
    <t>62280104012</t>
  </si>
  <si>
    <t>环县人民   法院</t>
  </si>
  <si>
    <t>6228001007</t>
  </si>
  <si>
    <t>贺权昱</t>
  </si>
  <si>
    <t>62280102325</t>
  </si>
  <si>
    <t>解熙凯</t>
  </si>
  <si>
    <t>62280100520</t>
  </si>
  <si>
    <t>王燕</t>
  </si>
  <si>
    <t>62280100512</t>
  </si>
  <si>
    <t>6228001008</t>
  </si>
  <si>
    <t>陈博</t>
  </si>
  <si>
    <t>62280102607</t>
  </si>
  <si>
    <t>李倩</t>
  </si>
  <si>
    <t>62280102701</t>
  </si>
  <si>
    <t>胡蕊</t>
  </si>
  <si>
    <t>62280104115</t>
  </si>
  <si>
    <t>正宁县人民法院</t>
  </si>
  <si>
    <t>6228001009</t>
  </si>
  <si>
    <t>段海凤</t>
  </si>
  <si>
    <t>62280101909</t>
  </si>
  <si>
    <t>徐涛</t>
  </si>
  <si>
    <t>62280104423</t>
  </si>
  <si>
    <t>安建伟</t>
  </si>
  <si>
    <t>62280102321</t>
  </si>
  <si>
    <t>宁县人民   法院</t>
  </si>
  <si>
    <t>6228001010</t>
  </si>
  <si>
    <t>乔文博</t>
  </si>
  <si>
    <t>62280101010</t>
  </si>
  <si>
    <t>罗伟</t>
  </si>
  <si>
    <t>62280103221</t>
  </si>
  <si>
    <t>王保库</t>
  </si>
  <si>
    <t>62280102004</t>
  </si>
  <si>
    <t>李政寰</t>
  </si>
  <si>
    <t>62280101315</t>
  </si>
  <si>
    <t>张崇欢</t>
  </si>
  <si>
    <t>62280100126</t>
  </si>
  <si>
    <t>慕飞</t>
  </si>
  <si>
    <t>62280101208</t>
  </si>
  <si>
    <t>王震</t>
  </si>
  <si>
    <t>62280100802</t>
  </si>
  <si>
    <t>崔文军</t>
  </si>
  <si>
    <t>62280100830</t>
  </si>
  <si>
    <t>詹海鹏</t>
  </si>
  <si>
    <t>62280103227</t>
  </si>
  <si>
    <t>包家鑫</t>
  </si>
  <si>
    <t>62280102227</t>
  </si>
  <si>
    <t>张宇东</t>
  </si>
  <si>
    <t>62280104224</t>
  </si>
  <si>
    <t>李永文</t>
  </si>
  <si>
    <t>62280100501</t>
  </si>
  <si>
    <t>宁县人民    法院</t>
  </si>
  <si>
    <t>6228001011</t>
  </si>
  <si>
    <t>张萌</t>
  </si>
  <si>
    <t>62280100114</t>
  </si>
  <si>
    <t>左靖靖</t>
  </si>
  <si>
    <t>62280100420</t>
  </si>
  <si>
    <t>吴倩</t>
  </si>
  <si>
    <t>62280102804</t>
  </si>
  <si>
    <t>邱家婷</t>
  </si>
  <si>
    <t>62280102826</t>
  </si>
  <si>
    <t>贺敏</t>
  </si>
  <si>
    <t>62280101306</t>
  </si>
  <si>
    <t>白晶</t>
  </si>
  <si>
    <t>62280104603</t>
  </si>
  <si>
    <t>胡莹莹</t>
  </si>
  <si>
    <t>62280101719</t>
  </si>
  <si>
    <t>秦兰兰</t>
  </si>
  <si>
    <t>62280100223</t>
  </si>
  <si>
    <t>刘亚丽</t>
  </si>
  <si>
    <t>62280101305</t>
  </si>
  <si>
    <t>6228001012</t>
  </si>
  <si>
    <t>李静怡</t>
  </si>
  <si>
    <t>62280101430</t>
  </si>
  <si>
    <t>任伟佳</t>
  </si>
  <si>
    <t>62280101425</t>
  </si>
  <si>
    <t>陈权</t>
  </si>
  <si>
    <t>62280103622</t>
  </si>
  <si>
    <t>庆城县人民法院</t>
  </si>
  <si>
    <t>6228001013</t>
  </si>
  <si>
    <t>张鲜</t>
  </si>
  <si>
    <t>62280102808</t>
  </si>
  <si>
    <t>甘雨禾</t>
  </si>
  <si>
    <t>62280102918</t>
  </si>
  <si>
    <t>郭洋</t>
  </si>
  <si>
    <t>62280101419</t>
  </si>
  <si>
    <t>雷蕾</t>
  </si>
  <si>
    <t>62280101620</t>
  </si>
  <si>
    <t>刘淑梅</t>
  </si>
  <si>
    <t>62280100117</t>
  </si>
  <si>
    <t>刘亦含</t>
  </si>
  <si>
    <t>62280101412</t>
  </si>
  <si>
    <t>朱生波</t>
  </si>
  <si>
    <t>62280100603</t>
  </si>
  <si>
    <t>冯盼盼</t>
  </si>
  <si>
    <t>62280104130</t>
  </si>
  <si>
    <t>刘紫旖</t>
  </si>
  <si>
    <t>62280101629</t>
  </si>
  <si>
    <t>武文笺</t>
  </si>
  <si>
    <t>62280103510</t>
  </si>
  <si>
    <t>王燕妮</t>
  </si>
  <si>
    <t>62280103021</t>
  </si>
  <si>
    <t>李娜</t>
  </si>
  <si>
    <t>62280100112</t>
  </si>
  <si>
    <t>张倩</t>
  </si>
  <si>
    <t>62280102417</t>
  </si>
  <si>
    <t>李香香</t>
  </si>
  <si>
    <t>62280101401</t>
  </si>
  <si>
    <t>文静</t>
  </si>
  <si>
    <t>62280101516</t>
  </si>
  <si>
    <t>苏欢欢</t>
  </si>
  <si>
    <t>62280104311</t>
  </si>
  <si>
    <t>卢雯婕</t>
  </si>
  <si>
    <t>62280104914</t>
  </si>
  <si>
    <t>市档案局</t>
  </si>
  <si>
    <t>6228001015</t>
  </si>
  <si>
    <t>张榕榕</t>
  </si>
  <si>
    <t>62280102806</t>
  </si>
  <si>
    <t>廉亚利</t>
  </si>
  <si>
    <t>62280102910</t>
  </si>
  <si>
    <t>杨讨军</t>
  </si>
  <si>
    <t>62280104821</t>
  </si>
  <si>
    <t>6228001016</t>
  </si>
  <si>
    <t>侯肖红</t>
  </si>
  <si>
    <t>62280101026</t>
  </si>
  <si>
    <t>杭永娟</t>
  </si>
  <si>
    <t>62280100601</t>
  </si>
  <si>
    <t>余点点</t>
  </si>
  <si>
    <t>62280100220</t>
  </si>
  <si>
    <t>市文联</t>
  </si>
  <si>
    <t>6228001017</t>
  </si>
  <si>
    <t>秦萌</t>
  </si>
  <si>
    <t>62280101511</t>
  </si>
  <si>
    <t>黄婧</t>
  </si>
  <si>
    <t>62280102902</t>
  </si>
  <si>
    <t>李菊红</t>
  </si>
  <si>
    <t>62280104822</t>
  </si>
  <si>
    <t>市委党校（公共管理教研室）</t>
  </si>
  <si>
    <t>6228001018</t>
  </si>
  <si>
    <t>慕宝霞</t>
  </si>
  <si>
    <t>62280101126</t>
  </si>
  <si>
    <t>刘文英</t>
  </si>
  <si>
    <t>62280102622</t>
  </si>
  <si>
    <t>侯娅莉</t>
  </si>
  <si>
    <t>62280102824</t>
  </si>
  <si>
    <t>市委党校（教务室）</t>
  </si>
  <si>
    <t>6228001022</t>
  </si>
  <si>
    <t>王慧婕</t>
  </si>
  <si>
    <t>62280104407</t>
  </si>
  <si>
    <t>市委党校（法学教研室）</t>
  </si>
  <si>
    <t>6228001019</t>
  </si>
  <si>
    <t>李杰</t>
  </si>
  <si>
    <t>62280101623</t>
  </si>
  <si>
    <t>张帅</t>
  </si>
  <si>
    <t>62280104029</t>
  </si>
  <si>
    <t>李倩倩</t>
  </si>
  <si>
    <t>62280102030</t>
  </si>
  <si>
    <t>市地方病防治协调领导小组办公室</t>
  </si>
  <si>
    <t>6228001028</t>
  </si>
  <si>
    <t>金一奇</t>
  </si>
  <si>
    <t>62280100722</t>
  </si>
  <si>
    <t>赵璇</t>
  </si>
  <si>
    <t>62280101830</t>
  </si>
  <si>
    <t>市委党校（政治理论教研室）</t>
  </si>
  <si>
    <t>6228001020</t>
  </si>
  <si>
    <t>李嘉茼</t>
  </si>
  <si>
    <t>62280104614</t>
  </si>
  <si>
    <t>郭玉洁</t>
  </si>
  <si>
    <t>62280100517</t>
  </si>
  <si>
    <t>韩超</t>
  </si>
  <si>
    <t>62280100202</t>
  </si>
  <si>
    <t>市委党校（经济教　　　研室）</t>
  </si>
  <si>
    <t>6228001021</t>
  </si>
  <si>
    <t>王倩</t>
  </si>
  <si>
    <t>62280100403</t>
  </si>
  <si>
    <t>李亚</t>
  </si>
  <si>
    <t>62280101022</t>
  </si>
  <si>
    <t>邵倩倩</t>
  </si>
  <si>
    <t>62280104422</t>
  </si>
  <si>
    <t>市抗旱防汛指挥部　　　办公室</t>
  </si>
  <si>
    <t>6228001042</t>
  </si>
  <si>
    <t>汤帅</t>
  </si>
  <si>
    <t>62280202618</t>
  </si>
  <si>
    <t>市计划生育协会</t>
  </si>
  <si>
    <t>6228001023</t>
  </si>
  <si>
    <t>荔元</t>
  </si>
  <si>
    <t>62280100320</t>
  </si>
  <si>
    <t>市农村经济经营管理局</t>
  </si>
  <si>
    <t>6228001037</t>
  </si>
  <si>
    <t>王敏杰</t>
  </si>
  <si>
    <t>62280200330</t>
  </si>
  <si>
    <t>市卫生计生委综合监督执法局</t>
  </si>
  <si>
    <t>6228001024</t>
  </si>
  <si>
    <t>赵广福</t>
  </si>
  <si>
    <t>62280101118</t>
  </si>
  <si>
    <t>陈茜</t>
  </si>
  <si>
    <t>62280101810</t>
  </si>
  <si>
    <t>刘红</t>
  </si>
  <si>
    <t>62280101805</t>
  </si>
  <si>
    <t>张启慧</t>
  </si>
  <si>
    <t>62280101817</t>
  </si>
  <si>
    <t>王安峰</t>
  </si>
  <si>
    <t>62280101515</t>
  </si>
  <si>
    <t>段兵兵</t>
  </si>
  <si>
    <t>62280101723</t>
  </si>
  <si>
    <t>毛金虎</t>
  </si>
  <si>
    <t>62280103816</t>
  </si>
  <si>
    <t>6228001025</t>
  </si>
  <si>
    <t>王亚东</t>
  </si>
  <si>
    <t>62280102822</t>
  </si>
  <si>
    <t>冯瑞霞</t>
  </si>
  <si>
    <t>62280104229</t>
  </si>
  <si>
    <t>辛勤铭</t>
  </si>
  <si>
    <t>62280101910</t>
  </si>
  <si>
    <t>6228001026</t>
  </si>
  <si>
    <t>陶蕾</t>
  </si>
  <si>
    <t>62280104505</t>
  </si>
  <si>
    <t>杨红星</t>
  </si>
  <si>
    <t>62280102724</t>
  </si>
  <si>
    <t>刘亚妮</t>
  </si>
  <si>
    <t>62280104003</t>
  </si>
  <si>
    <t>6228001027</t>
  </si>
  <si>
    <t>温丹</t>
  </si>
  <si>
    <t>62280103017</t>
  </si>
  <si>
    <t>李亦红</t>
  </si>
  <si>
    <t>62280103623</t>
  </si>
  <si>
    <t>李沛韬</t>
  </si>
  <si>
    <t>62280100513</t>
  </si>
  <si>
    <t>市地方志编纂办公室</t>
  </si>
  <si>
    <t>6228001029</t>
  </si>
  <si>
    <t>李梅</t>
  </si>
  <si>
    <t>62280102817</t>
  </si>
  <si>
    <t>高雯瑜</t>
  </si>
  <si>
    <t>62280101320</t>
  </si>
  <si>
    <t>王金鑫</t>
  </si>
  <si>
    <t>62280103202</t>
  </si>
  <si>
    <t>市政府应急管理办公室</t>
  </si>
  <si>
    <t>6228001030</t>
  </si>
  <si>
    <t>吴莉雯</t>
  </si>
  <si>
    <t>62280103902</t>
  </si>
  <si>
    <t>倪芳芳</t>
  </si>
  <si>
    <t>62280102330</t>
  </si>
  <si>
    <t>高培英</t>
  </si>
  <si>
    <t>62280104402</t>
  </si>
  <si>
    <t>6228001031</t>
  </si>
  <si>
    <t>邵斌</t>
  </si>
  <si>
    <t>62280104219</t>
  </si>
  <si>
    <t>张丽媛</t>
  </si>
  <si>
    <t>62280101822</t>
  </si>
  <si>
    <t>马占奎</t>
  </si>
  <si>
    <t>62280101808</t>
  </si>
  <si>
    <t>市项目中心</t>
  </si>
  <si>
    <t>6228001032</t>
  </si>
  <si>
    <t>宋娅楠</t>
  </si>
  <si>
    <t>62280102505</t>
  </si>
  <si>
    <t>张向霞</t>
  </si>
  <si>
    <t>62280103316</t>
  </si>
  <si>
    <t>王雅芝</t>
  </si>
  <si>
    <t>62280103828</t>
  </si>
  <si>
    <t>市以工代赈和易地扶贫搬迁办公室</t>
  </si>
  <si>
    <t>6228001033</t>
  </si>
  <si>
    <t>曹召璇</t>
  </si>
  <si>
    <t>杨瑞霞</t>
  </si>
  <si>
    <t>62280100727</t>
  </si>
  <si>
    <t>白锦双</t>
  </si>
  <si>
    <t>62280101712</t>
  </si>
  <si>
    <t>市创业扶持小额贷款担保管理办公室</t>
  </si>
  <si>
    <t>6228001034</t>
  </si>
  <si>
    <t>史若琳</t>
  </si>
  <si>
    <t>62280104119</t>
  </si>
  <si>
    <t>刘欢</t>
  </si>
  <si>
    <t>62280103613</t>
  </si>
  <si>
    <t>朱玺文</t>
  </si>
  <si>
    <t>62280103502</t>
  </si>
  <si>
    <t>市农机局</t>
  </si>
  <si>
    <t>6228001035</t>
  </si>
  <si>
    <t>张玄</t>
  </si>
  <si>
    <t>62280103409</t>
  </si>
  <si>
    <t>李小果</t>
  </si>
  <si>
    <t>62280102513</t>
  </si>
  <si>
    <t>吕淑娟</t>
  </si>
  <si>
    <t>62280104817</t>
  </si>
  <si>
    <t>市农机监理所</t>
  </si>
  <si>
    <t>6228001036</t>
  </si>
  <si>
    <t>何端业</t>
  </si>
  <si>
    <t>62280104401</t>
  </si>
  <si>
    <t>杨佳</t>
  </si>
  <si>
    <t>62280101027</t>
  </si>
  <si>
    <t>吕智斌</t>
  </si>
  <si>
    <t>62280200711</t>
  </si>
  <si>
    <t>市动物卫生监督所</t>
  </si>
  <si>
    <t>6228001038</t>
  </si>
  <si>
    <t>祁磊</t>
  </si>
  <si>
    <t>62280201717</t>
  </si>
  <si>
    <t>韩婷</t>
  </si>
  <si>
    <t>62280200526</t>
  </si>
  <si>
    <t>王明芳</t>
  </si>
  <si>
    <t>62280201510</t>
  </si>
  <si>
    <t>田学超</t>
  </si>
  <si>
    <t>62280201002</t>
  </si>
  <si>
    <t>市食品稽查局</t>
  </si>
  <si>
    <t>6228001039</t>
  </si>
  <si>
    <t>徐静</t>
  </si>
  <si>
    <t>62280202422</t>
  </si>
  <si>
    <t>郑瑞</t>
  </si>
  <si>
    <t>62280202423</t>
  </si>
  <si>
    <t>郭晨蕾</t>
  </si>
  <si>
    <t>62280200720</t>
  </si>
  <si>
    <t>6228001040</t>
  </si>
  <si>
    <t>马源</t>
  </si>
  <si>
    <t>62280200430</t>
  </si>
  <si>
    <t>王容鹤</t>
  </si>
  <si>
    <t>62280202404</t>
  </si>
  <si>
    <t>刘阳</t>
  </si>
  <si>
    <t>62280200521</t>
  </si>
  <si>
    <t>6228001041</t>
  </si>
  <si>
    <t>李东亮</t>
  </si>
  <si>
    <t>62280200211</t>
  </si>
  <si>
    <t>张佳宁</t>
  </si>
  <si>
    <t>62280202425</t>
  </si>
  <si>
    <t>尚靖岩</t>
  </si>
  <si>
    <t>62280201207</t>
  </si>
  <si>
    <t>环县财政局</t>
  </si>
  <si>
    <t>6228001043</t>
  </si>
  <si>
    <t>高一丹</t>
  </si>
  <si>
    <t>62280201202</t>
  </si>
  <si>
    <t>张建斌</t>
  </si>
  <si>
    <t>62280203010</t>
  </si>
  <si>
    <t>敬丹妮</t>
  </si>
  <si>
    <t>62280200603</t>
  </si>
  <si>
    <t>胡妍丽</t>
  </si>
  <si>
    <t>62280200702</t>
  </si>
  <si>
    <t>赵媛媛</t>
  </si>
  <si>
    <t>62280202124</t>
  </si>
  <si>
    <t>韩娅娅</t>
  </si>
  <si>
    <t>62280202110</t>
  </si>
  <si>
    <t>环县住建局</t>
  </si>
  <si>
    <t>6228001044</t>
  </si>
  <si>
    <t>赵文琦</t>
  </si>
  <si>
    <t>62280200820</t>
  </si>
  <si>
    <t>魏淏</t>
  </si>
  <si>
    <t>62280200927</t>
  </si>
  <si>
    <t>马奇虎</t>
  </si>
  <si>
    <t>62280201529</t>
  </si>
  <si>
    <t>环县审计局</t>
  </si>
  <si>
    <t>6228001045</t>
  </si>
  <si>
    <t>杜泽星</t>
  </si>
  <si>
    <t>62280200630</t>
  </si>
  <si>
    <t>万盼攀</t>
  </si>
  <si>
    <t>62280202719</t>
  </si>
  <si>
    <t>李怀川</t>
  </si>
  <si>
    <t>62280200715</t>
  </si>
  <si>
    <t>任军昊</t>
  </si>
  <si>
    <t>62280201008</t>
  </si>
  <si>
    <t>连伟</t>
  </si>
  <si>
    <t>62280200230</t>
  </si>
  <si>
    <t>罗天逸</t>
  </si>
  <si>
    <t>62280202203</t>
  </si>
  <si>
    <t>环县民政局</t>
  </si>
  <si>
    <t>6228001046</t>
  </si>
  <si>
    <t>李晨瑜</t>
  </si>
  <si>
    <t>62280202120</t>
  </si>
  <si>
    <t>程鸽</t>
  </si>
  <si>
    <t>62280200919</t>
  </si>
  <si>
    <t>曹兴昊</t>
  </si>
  <si>
    <t>62280201914</t>
  </si>
  <si>
    <t>环县卫计局</t>
  </si>
  <si>
    <t>6228001047</t>
  </si>
  <si>
    <t>周鑫</t>
  </si>
  <si>
    <t>62280201705</t>
  </si>
  <si>
    <t>贾锋</t>
  </si>
  <si>
    <t>62280202406</t>
  </si>
  <si>
    <t>耿艳丽</t>
  </si>
  <si>
    <t>62280200611</t>
  </si>
  <si>
    <t>环县司法局</t>
  </si>
  <si>
    <t>6228001048</t>
  </si>
  <si>
    <t>张梦婕</t>
  </si>
  <si>
    <t>62280201018</t>
  </si>
  <si>
    <t>田方</t>
  </si>
  <si>
    <t>62280200602</t>
  </si>
  <si>
    <t>闫博</t>
  </si>
  <si>
    <t>62280200109</t>
  </si>
  <si>
    <t>环县曲子工商所</t>
  </si>
  <si>
    <t>6228001049</t>
  </si>
  <si>
    <t>张文锦</t>
  </si>
  <si>
    <t>62280200427</t>
  </si>
  <si>
    <t>孙媛</t>
  </si>
  <si>
    <t>62280200923</t>
  </si>
  <si>
    <t>白雪丽</t>
  </si>
  <si>
    <t>62280200925</t>
  </si>
  <si>
    <t>环县甜水工商所</t>
  </si>
  <si>
    <t>6228001050</t>
  </si>
  <si>
    <t>贾寓寓</t>
  </si>
  <si>
    <t>62280202018</t>
  </si>
  <si>
    <t>冯世鹏</t>
  </si>
  <si>
    <t>62280202401</t>
  </si>
  <si>
    <t>贾瑱</t>
  </si>
  <si>
    <t>62280201521</t>
  </si>
  <si>
    <t>环县虎洞工商所</t>
  </si>
  <si>
    <t>6228001051</t>
  </si>
  <si>
    <t>郑好</t>
  </si>
  <si>
    <t>62280201811</t>
  </si>
  <si>
    <t>郑东东</t>
  </si>
  <si>
    <t>62280202830</t>
  </si>
  <si>
    <t>徐逸涵</t>
  </si>
  <si>
    <t>62280201315</t>
  </si>
  <si>
    <t>环县毛井工商所</t>
  </si>
  <si>
    <t>6228001052</t>
  </si>
  <si>
    <t>黄河</t>
  </si>
  <si>
    <t>62280200721</t>
  </si>
  <si>
    <t>赵佳庆</t>
  </si>
  <si>
    <t>62280200415</t>
  </si>
  <si>
    <t>王萍</t>
  </si>
  <si>
    <t>62280201228</t>
  </si>
  <si>
    <t>范鹏飞</t>
  </si>
  <si>
    <t>62280201513</t>
  </si>
  <si>
    <t>李奇</t>
  </si>
  <si>
    <t>62280201124</t>
  </si>
  <si>
    <t>王泰翔</t>
  </si>
  <si>
    <t>62280202113</t>
  </si>
  <si>
    <t>环县甜水镇人民政府</t>
  </si>
  <si>
    <t>6228001053</t>
  </si>
  <si>
    <t>万雪琳</t>
  </si>
  <si>
    <t>62280201502</t>
  </si>
  <si>
    <t>闫玉花</t>
  </si>
  <si>
    <t>62280201627</t>
  </si>
  <si>
    <t>耿文讨</t>
  </si>
  <si>
    <t>62280202209</t>
  </si>
  <si>
    <t>环县耿湾乡人民政府</t>
  </si>
  <si>
    <t>6228001054</t>
  </si>
  <si>
    <t>李若楠</t>
  </si>
  <si>
    <t>62280200806</t>
  </si>
  <si>
    <t>蔡晓雯</t>
  </si>
  <si>
    <t>62280200505</t>
  </si>
  <si>
    <t>吉炜</t>
  </si>
  <si>
    <t>62280202128</t>
  </si>
  <si>
    <t>环县秦团庄乡人民政府</t>
  </si>
  <si>
    <t>6228001055</t>
  </si>
  <si>
    <t>郭慧芬</t>
  </si>
  <si>
    <t>62280200315</t>
  </si>
  <si>
    <t>李凤阳</t>
  </si>
  <si>
    <t>62280200411</t>
  </si>
  <si>
    <t>韩翠芳</t>
  </si>
  <si>
    <t>62280202002</t>
  </si>
  <si>
    <t>环县供销合作社</t>
  </si>
  <si>
    <t>6228001056</t>
  </si>
  <si>
    <t>张九九</t>
  </si>
  <si>
    <t>62280201720</t>
  </si>
  <si>
    <t>拓媛</t>
  </si>
  <si>
    <t>62280201321</t>
  </si>
  <si>
    <t>常阿兰</t>
  </si>
  <si>
    <t>62280201916</t>
  </si>
  <si>
    <t>合水县西华池镇　　　　人民政府</t>
  </si>
  <si>
    <t>6228001057</t>
  </si>
  <si>
    <t>边鑫</t>
  </si>
  <si>
    <t>62280202101</t>
  </si>
  <si>
    <t>唐香香</t>
  </si>
  <si>
    <t>62280201522</t>
  </si>
  <si>
    <t>杨满权</t>
  </si>
  <si>
    <t>62280202502</t>
  </si>
  <si>
    <t>合水县老城镇人民政府</t>
  </si>
  <si>
    <t>6228001058</t>
  </si>
  <si>
    <t>张斌</t>
  </si>
  <si>
    <t>62280200722</t>
  </si>
  <si>
    <t>郭馨文</t>
  </si>
  <si>
    <t>62280201924</t>
  </si>
  <si>
    <t>李敏</t>
  </si>
  <si>
    <t>62280200601</t>
  </si>
  <si>
    <t>合水县吉岘乡人民政府</t>
  </si>
  <si>
    <t>6228001059</t>
  </si>
  <si>
    <t>王智凯</t>
  </si>
  <si>
    <t>62280202216</t>
  </si>
  <si>
    <t>贾珍珍</t>
  </si>
  <si>
    <t>62280200110</t>
  </si>
  <si>
    <t>赵翠翠</t>
  </si>
  <si>
    <t>62280201301</t>
  </si>
  <si>
    <t>6228001060</t>
  </si>
  <si>
    <t>武玲</t>
  </si>
  <si>
    <t>62280203026</t>
  </si>
  <si>
    <t>赵劭斐</t>
  </si>
  <si>
    <t>62280200621</t>
  </si>
  <si>
    <t>罗卓昱</t>
  </si>
  <si>
    <t>62280201810</t>
  </si>
  <si>
    <t>合水县段家集乡　　　　人民政府</t>
  </si>
  <si>
    <t>6228001061</t>
  </si>
  <si>
    <t>孟红豆</t>
  </si>
  <si>
    <t>62280200104</t>
  </si>
  <si>
    <t>耿小丽</t>
  </si>
  <si>
    <t>62280303705</t>
  </si>
  <si>
    <t>刘兆国</t>
  </si>
  <si>
    <t>62280301118</t>
  </si>
  <si>
    <t>合水县固城乡人民政府</t>
  </si>
  <si>
    <t>6228001062</t>
  </si>
  <si>
    <t>陈彬</t>
  </si>
  <si>
    <t>62280302528</t>
  </si>
  <si>
    <t>白智权</t>
  </si>
  <si>
    <t>62280300923</t>
  </si>
  <si>
    <t>陈兰兰</t>
  </si>
  <si>
    <t>62280300309</t>
  </si>
  <si>
    <t>6228001063</t>
  </si>
  <si>
    <t>韩倩</t>
  </si>
  <si>
    <t>62280300224</t>
  </si>
  <si>
    <t>赵亚倩</t>
  </si>
  <si>
    <t>62280302625</t>
  </si>
  <si>
    <t>许潇</t>
  </si>
  <si>
    <t>62280300904</t>
  </si>
  <si>
    <t>合水县店子乡人民政府</t>
  </si>
  <si>
    <t>6228001064</t>
  </si>
  <si>
    <t>贺一鑫</t>
  </si>
  <si>
    <t>62280301806</t>
  </si>
  <si>
    <t>谢佳雨</t>
  </si>
  <si>
    <t>62280302629</t>
  </si>
  <si>
    <t>石轩语</t>
  </si>
  <si>
    <t>62280300325</t>
  </si>
  <si>
    <t>合水县太莪乡人民政府</t>
  </si>
  <si>
    <t>6228001065</t>
  </si>
  <si>
    <t>麻耕</t>
  </si>
  <si>
    <t>62280301316</t>
  </si>
  <si>
    <t>李洺锐</t>
  </si>
  <si>
    <t>62280300714</t>
  </si>
  <si>
    <t>62280300128</t>
  </si>
  <si>
    <t>合水县司法局</t>
  </si>
  <si>
    <t>6228001066</t>
  </si>
  <si>
    <t>邵景阳</t>
  </si>
  <si>
    <t>62280301612</t>
  </si>
  <si>
    <t>任振基</t>
  </si>
  <si>
    <t>62280302224</t>
  </si>
  <si>
    <t>高凯</t>
  </si>
  <si>
    <t>62280301820</t>
  </si>
  <si>
    <t>宁县公安局</t>
  </si>
  <si>
    <t>6228001067</t>
  </si>
  <si>
    <t>赵琮</t>
  </si>
  <si>
    <t>62280301026</t>
  </si>
  <si>
    <t>刘超超</t>
  </si>
  <si>
    <t>62280300801</t>
  </si>
  <si>
    <t>崔文欢</t>
  </si>
  <si>
    <t>62280302607</t>
  </si>
  <si>
    <t>宁县审计局</t>
  </si>
  <si>
    <t>6228001068</t>
  </si>
  <si>
    <t>王清博</t>
  </si>
  <si>
    <t>62280302228</t>
  </si>
  <si>
    <t>曹琪</t>
  </si>
  <si>
    <t>62280300521</t>
  </si>
  <si>
    <t>何娜</t>
  </si>
  <si>
    <t>62280300515</t>
  </si>
  <si>
    <t>正宁县湫头镇人民政府</t>
  </si>
  <si>
    <t>6228001069</t>
  </si>
  <si>
    <t>冯鹏飞</t>
  </si>
  <si>
    <t>62280301829</t>
  </si>
  <si>
    <t>王维平</t>
  </si>
  <si>
    <t>62280303609</t>
  </si>
  <si>
    <t>张聪涛</t>
  </si>
  <si>
    <t>62280301713</t>
  </si>
  <si>
    <t>正宁县永和镇人民政府</t>
  </si>
  <si>
    <t>6228001070</t>
  </si>
  <si>
    <t>张琪琦</t>
  </si>
  <si>
    <t>62280301704</t>
  </si>
  <si>
    <t>林娜娜</t>
  </si>
  <si>
    <t>62280302017</t>
  </si>
  <si>
    <t>王平</t>
  </si>
  <si>
    <t>62280303724</t>
  </si>
  <si>
    <t>镇原县纪委</t>
  </si>
  <si>
    <t>6228001071</t>
  </si>
  <si>
    <t>王海侠</t>
  </si>
  <si>
    <t>62280303026</t>
  </si>
  <si>
    <t>王伟东</t>
  </si>
  <si>
    <t>62280300528</t>
  </si>
  <si>
    <t>李鑫媛</t>
  </si>
  <si>
    <t>62280303628</t>
  </si>
  <si>
    <t>杨辉</t>
  </si>
  <si>
    <t>62280302310</t>
  </si>
  <si>
    <t>杨继康</t>
  </si>
  <si>
    <t>62280303518</t>
  </si>
  <si>
    <t>慕明明</t>
  </si>
  <si>
    <t>62280300910</t>
  </si>
  <si>
    <t>镇原县委宣传部</t>
  </si>
  <si>
    <t>6228001072</t>
  </si>
  <si>
    <t>脱云杰</t>
  </si>
  <si>
    <t>62280301620</t>
  </si>
  <si>
    <t>张宁宁</t>
  </si>
  <si>
    <t>62280300520</t>
  </si>
  <si>
    <t>王鹏博</t>
  </si>
  <si>
    <t>62280300928</t>
  </si>
  <si>
    <t>镇原县南川乡政府</t>
  </si>
  <si>
    <t>6228001073</t>
  </si>
  <si>
    <t>慕亚妮</t>
  </si>
  <si>
    <t>62280302418</t>
  </si>
  <si>
    <t>豆瑞辰</t>
  </si>
  <si>
    <t>62280300418</t>
  </si>
  <si>
    <t>陈旭洋</t>
  </si>
  <si>
    <t>62280303715</t>
  </si>
  <si>
    <t>镇原县方山乡政府</t>
  </si>
  <si>
    <t>6228001074</t>
  </si>
  <si>
    <t>李强</t>
  </si>
  <si>
    <t>62280301021</t>
  </si>
  <si>
    <t>钟丽婕</t>
  </si>
  <si>
    <t>62280303801</t>
  </si>
  <si>
    <t>郭海雅</t>
  </si>
  <si>
    <t>62280303917</t>
  </si>
  <si>
    <t>镇原县三岔镇政府</t>
  </si>
  <si>
    <t>6228001075</t>
  </si>
  <si>
    <t>赵航</t>
  </si>
  <si>
    <t>62280301619</t>
  </si>
  <si>
    <t>郑盼红</t>
  </si>
  <si>
    <t>62280301406</t>
  </si>
  <si>
    <t>石志强</t>
  </si>
  <si>
    <t>62280301817</t>
  </si>
  <si>
    <t>镇原县殷家城乡</t>
  </si>
  <si>
    <t>6228001076</t>
  </si>
  <si>
    <t>刘娜</t>
  </si>
  <si>
    <t>62280303323</t>
  </si>
  <si>
    <t>杜英英</t>
  </si>
  <si>
    <t>62280300401</t>
  </si>
  <si>
    <t>何鹏</t>
  </si>
  <si>
    <t>62280304326</t>
  </si>
  <si>
    <t>镇原县马渠乡政府</t>
  </si>
  <si>
    <t>6228001077</t>
  </si>
  <si>
    <t>张孜</t>
  </si>
  <si>
    <t>62280303702</t>
  </si>
  <si>
    <t>李燕新</t>
  </si>
  <si>
    <t>62280304307</t>
  </si>
  <si>
    <t>张梦恬</t>
  </si>
  <si>
    <t>62280302917</t>
  </si>
  <si>
    <t>镇原县庙渠乡政府</t>
  </si>
  <si>
    <t>6228001078</t>
  </si>
  <si>
    <t>袁锋</t>
  </si>
  <si>
    <t>62280301329</t>
  </si>
  <si>
    <t>何鹏程</t>
  </si>
  <si>
    <t>62280303710</t>
  </si>
  <si>
    <t>路灯</t>
  </si>
  <si>
    <t>62280300508</t>
  </si>
  <si>
    <t>刘霖</t>
  </si>
  <si>
    <t>62280301609</t>
  </si>
  <si>
    <t>李紫月</t>
  </si>
  <si>
    <t>62280303201</t>
  </si>
  <si>
    <t>镇原县武沟乡政府</t>
  </si>
  <si>
    <t>6228001079</t>
  </si>
  <si>
    <t>樊智坤</t>
  </si>
  <si>
    <t>62280303904</t>
  </si>
  <si>
    <t>唐成</t>
  </si>
  <si>
    <t>62280303929</t>
  </si>
  <si>
    <t>张正省</t>
  </si>
  <si>
    <t>62280303527</t>
  </si>
  <si>
    <t>镇原县郭原乡政府</t>
  </si>
  <si>
    <t>6228001080</t>
  </si>
  <si>
    <t>张逸雯</t>
  </si>
  <si>
    <t>62280303029</t>
  </si>
  <si>
    <t>姜越</t>
  </si>
  <si>
    <t>62280302409</t>
  </si>
  <si>
    <t>郭欢庆</t>
  </si>
  <si>
    <t>62280301303</t>
  </si>
  <si>
    <t>镇原县中原乡政府</t>
  </si>
  <si>
    <t>6228001081</t>
  </si>
  <si>
    <t>耿和铃</t>
  </si>
  <si>
    <t>62280300225</t>
  </si>
  <si>
    <t>马欢乐</t>
  </si>
  <si>
    <t>62280302506</t>
  </si>
  <si>
    <t>白宏杰</t>
  </si>
  <si>
    <t>62280304115</t>
  </si>
  <si>
    <t>镇原县孟坝工商所</t>
  </si>
  <si>
    <t>6228001082</t>
  </si>
  <si>
    <t>慕银龙</t>
  </si>
  <si>
    <t>62280301905</t>
  </si>
  <si>
    <t>赵英顺</t>
  </si>
  <si>
    <t>62280304401</t>
  </si>
  <si>
    <t>贾铎</t>
  </si>
  <si>
    <t>62280300916</t>
  </si>
  <si>
    <t>镇原县三岔工商所</t>
  </si>
  <si>
    <t>6228001083</t>
  </si>
  <si>
    <t>黄鑫</t>
  </si>
  <si>
    <t>62280302622</t>
  </si>
  <si>
    <t>范番玉</t>
  </si>
  <si>
    <t>62280300609</t>
  </si>
  <si>
    <t>路蓓蓓</t>
  </si>
  <si>
    <t>62280301910</t>
  </si>
  <si>
    <t>甘肃省2018年度考试录用机关公务员公务员和参照公务员法管理单位                   工作人员（庆阳考区）综合成绩表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</si>
</sst>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小标宋简体"/>
      <family val="0"/>
    </font>
    <font>
      <sz val="8"/>
      <name val="方正小标宋简体"/>
      <family val="0"/>
    </font>
    <font>
      <sz val="9"/>
      <name val="方正小标宋简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3"/>
  <sheetViews>
    <sheetView tabSelected="1" view="pageBreakPreview" zoomScaleSheetLayoutView="100" zoomScalePageLayoutView="0" workbookViewId="0" topLeftCell="A229">
      <selection activeCell="N8" sqref="N8"/>
    </sheetView>
  </sheetViews>
  <sheetFormatPr defaultColWidth="9.00390625" defaultRowHeight="14.25"/>
  <cols>
    <col min="1" max="1" width="4.25390625" style="3" customWidth="1"/>
    <col min="2" max="2" width="9.125" style="3" customWidth="1"/>
    <col min="3" max="3" width="6.25390625" style="9" customWidth="1"/>
    <col min="4" max="4" width="7.00390625" style="3" customWidth="1"/>
    <col min="5" max="5" width="10.75390625" style="3" customWidth="1"/>
    <col min="6" max="6" width="4.875" style="3" customWidth="1"/>
    <col min="7" max="7" width="5.00390625" style="3" customWidth="1"/>
    <col min="8" max="8" width="7.00390625" style="3" customWidth="1"/>
    <col min="9" max="9" width="4.875" style="3" customWidth="1"/>
    <col min="10" max="10" width="6.50390625" style="3" customWidth="1"/>
    <col min="11" max="11" width="6.125" style="3" customWidth="1"/>
    <col min="12" max="12" width="4.50390625" style="10" customWidth="1"/>
    <col min="13" max="254" width="9.00390625" style="3" customWidth="1"/>
  </cols>
  <sheetData>
    <row r="1" spans="1:12" ht="50.25" customHeight="1">
      <c r="A1" s="23" t="s">
        <v>805</v>
      </c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</row>
    <row r="2" spans="1:12" s="8" customFormat="1" ht="18.75" customHeight="1">
      <c r="A2" s="28" t="s">
        <v>0</v>
      </c>
      <c r="B2" s="30" t="s">
        <v>1</v>
      </c>
      <c r="C2" s="34" t="s">
        <v>2</v>
      </c>
      <c r="D2" s="30" t="s">
        <v>3</v>
      </c>
      <c r="E2" s="30" t="s">
        <v>4</v>
      </c>
      <c r="F2" s="25" t="s">
        <v>5</v>
      </c>
      <c r="G2" s="25"/>
      <c r="H2" s="25"/>
      <c r="I2" s="26" t="s">
        <v>6</v>
      </c>
      <c r="J2" s="27"/>
      <c r="K2" s="26" t="s">
        <v>7</v>
      </c>
      <c r="L2" s="39" t="s">
        <v>8</v>
      </c>
    </row>
    <row r="3" spans="1:12" s="8" customFormat="1" ht="30.75" customHeight="1">
      <c r="A3" s="29"/>
      <c r="B3" s="31"/>
      <c r="C3" s="35"/>
      <c r="D3" s="31"/>
      <c r="E3" s="31"/>
      <c r="F3" s="11" t="s">
        <v>9</v>
      </c>
      <c r="G3" s="11" t="s">
        <v>10</v>
      </c>
      <c r="H3" s="12" t="s">
        <v>11</v>
      </c>
      <c r="I3" s="14" t="s">
        <v>6</v>
      </c>
      <c r="J3" s="15" t="s">
        <v>12</v>
      </c>
      <c r="K3" s="38"/>
      <c r="L3" s="40"/>
    </row>
    <row r="4" spans="1:12" s="1" customFormat="1" ht="19.5" customHeight="1">
      <c r="A4" s="4">
        <v>1</v>
      </c>
      <c r="B4" s="32" t="s">
        <v>13</v>
      </c>
      <c r="C4" s="36" t="s">
        <v>14</v>
      </c>
      <c r="D4" s="5" t="s">
        <v>15</v>
      </c>
      <c r="E4" s="5" t="s">
        <v>16</v>
      </c>
      <c r="F4" s="5">
        <v>67.4</v>
      </c>
      <c r="G4" s="5">
        <v>63.5</v>
      </c>
      <c r="H4" s="5">
        <f aca="true" t="shared" si="0" ref="H4:H67">ROUND((F4+G4)/2*0.6,2)</f>
        <v>39.27</v>
      </c>
      <c r="I4" s="5">
        <v>87.2</v>
      </c>
      <c r="J4" s="5">
        <f aca="true" t="shared" si="1" ref="J4:J67">ROUND(I4*0.4,2)</f>
        <v>34.88</v>
      </c>
      <c r="K4" s="16">
        <f aca="true" t="shared" si="2" ref="K4:K67">H4+J4</f>
        <v>74.15</v>
      </c>
      <c r="L4" s="17">
        <v>1</v>
      </c>
    </row>
    <row r="5" spans="1:12" s="1" customFormat="1" ht="19.5" customHeight="1">
      <c r="A5" s="4">
        <v>2</v>
      </c>
      <c r="B5" s="32"/>
      <c r="C5" s="36"/>
      <c r="D5" s="5" t="s">
        <v>17</v>
      </c>
      <c r="E5" s="5" t="s">
        <v>18</v>
      </c>
      <c r="F5" s="5">
        <v>58.3</v>
      </c>
      <c r="G5" s="5">
        <v>69</v>
      </c>
      <c r="H5" s="5">
        <f t="shared" si="0"/>
        <v>38.19</v>
      </c>
      <c r="I5" s="5">
        <v>89</v>
      </c>
      <c r="J5" s="5">
        <f t="shared" si="1"/>
        <v>35.6</v>
      </c>
      <c r="K5" s="16">
        <f t="shared" si="2"/>
        <v>73.78999999999999</v>
      </c>
      <c r="L5" s="17">
        <v>2</v>
      </c>
    </row>
    <row r="6" spans="1:12" s="1" customFormat="1" ht="19.5" customHeight="1">
      <c r="A6" s="4">
        <v>3</v>
      </c>
      <c r="B6" s="32"/>
      <c r="C6" s="36"/>
      <c r="D6" s="5" t="s">
        <v>19</v>
      </c>
      <c r="E6" s="5" t="s">
        <v>20</v>
      </c>
      <c r="F6" s="5">
        <v>54.2</v>
      </c>
      <c r="G6" s="5">
        <v>70.5</v>
      </c>
      <c r="H6" s="5">
        <f t="shared" si="0"/>
        <v>37.41</v>
      </c>
      <c r="I6" s="5">
        <v>87</v>
      </c>
      <c r="J6" s="5">
        <f t="shared" si="1"/>
        <v>34.8</v>
      </c>
      <c r="K6" s="16">
        <f t="shared" si="2"/>
        <v>72.21</v>
      </c>
      <c r="L6" s="17">
        <v>3</v>
      </c>
    </row>
    <row r="7" spans="1:12" s="1" customFormat="1" ht="19.5" customHeight="1">
      <c r="A7" s="4">
        <v>4</v>
      </c>
      <c r="B7" s="32"/>
      <c r="C7" s="36"/>
      <c r="D7" s="5" t="s">
        <v>21</v>
      </c>
      <c r="E7" s="5" t="s">
        <v>22</v>
      </c>
      <c r="F7" s="5">
        <v>59.7</v>
      </c>
      <c r="G7" s="5">
        <v>64</v>
      </c>
      <c r="H7" s="5">
        <f t="shared" si="0"/>
        <v>37.11</v>
      </c>
      <c r="I7" s="5">
        <v>85.8</v>
      </c>
      <c r="J7" s="5">
        <f t="shared" si="1"/>
        <v>34.32</v>
      </c>
      <c r="K7" s="16">
        <f t="shared" si="2"/>
        <v>71.43</v>
      </c>
      <c r="L7" s="17">
        <v>4</v>
      </c>
    </row>
    <row r="8" spans="1:12" s="1" customFormat="1" ht="19.5" customHeight="1">
      <c r="A8" s="4">
        <v>5</v>
      </c>
      <c r="B8" s="32"/>
      <c r="C8" s="36"/>
      <c r="D8" s="5" t="s">
        <v>23</v>
      </c>
      <c r="E8" s="5" t="s">
        <v>24</v>
      </c>
      <c r="F8" s="5">
        <v>63.4</v>
      </c>
      <c r="G8" s="5">
        <v>60.5</v>
      </c>
      <c r="H8" s="5">
        <f t="shared" si="0"/>
        <v>37.17</v>
      </c>
      <c r="I8" s="5">
        <v>84</v>
      </c>
      <c r="J8" s="5">
        <f t="shared" si="1"/>
        <v>33.6</v>
      </c>
      <c r="K8" s="16">
        <f t="shared" si="2"/>
        <v>70.77000000000001</v>
      </c>
      <c r="L8" s="17">
        <v>5</v>
      </c>
    </row>
    <row r="9" spans="1:12" s="1" customFormat="1" ht="19.5" customHeight="1">
      <c r="A9" s="4">
        <v>6</v>
      </c>
      <c r="B9" s="32"/>
      <c r="C9" s="36"/>
      <c r="D9" s="5" t="s">
        <v>25</v>
      </c>
      <c r="E9" s="5" t="s">
        <v>26</v>
      </c>
      <c r="F9" s="5">
        <v>52.8</v>
      </c>
      <c r="G9" s="5">
        <v>68.5</v>
      </c>
      <c r="H9" s="5">
        <f t="shared" si="0"/>
        <v>36.39</v>
      </c>
      <c r="I9" s="5">
        <v>85.6</v>
      </c>
      <c r="J9" s="5">
        <f t="shared" si="1"/>
        <v>34.24</v>
      </c>
      <c r="K9" s="16">
        <f t="shared" si="2"/>
        <v>70.63</v>
      </c>
      <c r="L9" s="17">
        <v>6</v>
      </c>
    </row>
    <row r="10" spans="1:12" s="1" customFormat="1" ht="19.5" customHeight="1">
      <c r="A10" s="4">
        <v>7</v>
      </c>
      <c r="B10" s="32" t="s">
        <v>13</v>
      </c>
      <c r="C10" s="36" t="s">
        <v>27</v>
      </c>
      <c r="D10" s="5" t="s">
        <v>28</v>
      </c>
      <c r="E10" s="5" t="s">
        <v>29</v>
      </c>
      <c r="F10" s="5">
        <v>54</v>
      </c>
      <c r="G10" s="5">
        <v>70</v>
      </c>
      <c r="H10" s="5">
        <f t="shared" si="0"/>
        <v>37.2</v>
      </c>
      <c r="I10" s="5">
        <v>88.4</v>
      </c>
      <c r="J10" s="5">
        <f t="shared" si="1"/>
        <v>35.36</v>
      </c>
      <c r="K10" s="16">
        <f t="shared" si="2"/>
        <v>72.56</v>
      </c>
      <c r="L10" s="17">
        <v>1</v>
      </c>
    </row>
    <row r="11" spans="1:12" s="1" customFormat="1" ht="19.5" customHeight="1">
      <c r="A11" s="4">
        <v>8</v>
      </c>
      <c r="B11" s="32"/>
      <c r="C11" s="36"/>
      <c r="D11" s="5" t="s">
        <v>30</v>
      </c>
      <c r="E11" s="5" t="s">
        <v>31</v>
      </c>
      <c r="F11" s="5">
        <v>55.5</v>
      </c>
      <c r="G11" s="5">
        <v>71.5</v>
      </c>
      <c r="H11" s="5">
        <f t="shared" si="0"/>
        <v>38.1</v>
      </c>
      <c r="I11" s="5">
        <v>85.6</v>
      </c>
      <c r="J11" s="5">
        <f t="shared" si="1"/>
        <v>34.24</v>
      </c>
      <c r="K11" s="16">
        <f t="shared" si="2"/>
        <v>72.34</v>
      </c>
      <c r="L11" s="17">
        <v>2</v>
      </c>
    </row>
    <row r="12" spans="1:12" s="1" customFormat="1" ht="19.5" customHeight="1">
      <c r="A12" s="4">
        <v>9</v>
      </c>
      <c r="B12" s="32"/>
      <c r="C12" s="36"/>
      <c r="D12" s="5" t="s">
        <v>32</v>
      </c>
      <c r="E12" s="5" t="s">
        <v>33</v>
      </c>
      <c r="F12" s="5">
        <v>57.3</v>
      </c>
      <c r="G12" s="5">
        <v>64</v>
      </c>
      <c r="H12" s="5">
        <f t="shared" si="0"/>
        <v>36.39</v>
      </c>
      <c r="I12" s="5">
        <v>85.6</v>
      </c>
      <c r="J12" s="5">
        <f t="shared" si="1"/>
        <v>34.24</v>
      </c>
      <c r="K12" s="16">
        <f t="shared" si="2"/>
        <v>70.63</v>
      </c>
      <c r="L12" s="17">
        <v>3</v>
      </c>
    </row>
    <row r="13" spans="1:12" s="1" customFormat="1" ht="19.5" customHeight="1">
      <c r="A13" s="4">
        <v>10</v>
      </c>
      <c r="B13" s="32"/>
      <c r="C13" s="36"/>
      <c r="D13" s="5" t="s">
        <v>34</v>
      </c>
      <c r="E13" s="5" t="s">
        <v>35</v>
      </c>
      <c r="F13" s="5">
        <v>53.1</v>
      </c>
      <c r="G13" s="5">
        <v>69</v>
      </c>
      <c r="H13" s="5">
        <f t="shared" si="0"/>
        <v>36.63</v>
      </c>
      <c r="I13" s="5">
        <v>83.2</v>
      </c>
      <c r="J13" s="5">
        <f t="shared" si="1"/>
        <v>33.28</v>
      </c>
      <c r="K13" s="16">
        <f t="shared" si="2"/>
        <v>69.91</v>
      </c>
      <c r="L13" s="17">
        <v>4</v>
      </c>
    </row>
    <row r="14" spans="1:12" s="1" customFormat="1" ht="19.5" customHeight="1">
      <c r="A14" s="4">
        <v>11</v>
      </c>
      <c r="B14" s="32"/>
      <c r="C14" s="36"/>
      <c r="D14" s="5" t="s">
        <v>36</v>
      </c>
      <c r="E14" s="5" t="s">
        <v>37</v>
      </c>
      <c r="F14" s="5">
        <v>54.1</v>
      </c>
      <c r="G14" s="5">
        <v>68.5</v>
      </c>
      <c r="H14" s="5">
        <f t="shared" si="0"/>
        <v>36.78</v>
      </c>
      <c r="I14" s="5">
        <v>82.6</v>
      </c>
      <c r="J14" s="5">
        <f t="shared" si="1"/>
        <v>33.04</v>
      </c>
      <c r="K14" s="16">
        <f t="shared" si="2"/>
        <v>69.82</v>
      </c>
      <c r="L14" s="17">
        <v>5</v>
      </c>
    </row>
    <row r="15" spans="1:12" s="2" customFormat="1" ht="19.5" customHeight="1">
      <c r="A15" s="4">
        <v>12</v>
      </c>
      <c r="B15" s="32"/>
      <c r="C15" s="36"/>
      <c r="D15" s="5" t="s">
        <v>38</v>
      </c>
      <c r="E15" s="5" t="s">
        <v>39</v>
      </c>
      <c r="F15" s="5">
        <v>53</v>
      </c>
      <c r="G15" s="5">
        <v>67</v>
      </c>
      <c r="H15" s="5">
        <f t="shared" si="0"/>
        <v>36</v>
      </c>
      <c r="I15" s="5">
        <v>0</v>
      </c>
      <c r="J15" s="5">
        <f t="shared" si="1"/>
        <v>0</v>
      </c>
      <c r="K15" s="16">
        <f t="shared" si="2"/>
        <v>36</v>
      </c>
      <c r="L15" s="17">
        <v>6</v>
      </c>
    </row>
    <row r="16" spans="1:12" s="1" customFormat="1" ht="19.5" customHeight="1">
      <c r="A16" s="4">
        <v>13</v>
      </c>
      <c r="B16" s="32" t="s">
        <v>13</v>
      </c>
      <c r="C16" s="36" t="s">
        <v>40</v>
      </c>
      <c r="D16" s="5" t="s">
        <v>41</v>
      </c>
      <c r="E16" s="5" t="s">
        <v>42</v>
      </c>
      <c r="F16" s="5">
        <v>69.5</v>
      </c>
      <c r="G16" s="5">
        <v>63.5</v>
      </c>
      <c r="H16" s="5">
        <f t="shared" si="0"/>
        <v>39.9</v>
      </c>
      <c r="I16" s="5">
        <v>88</v>
      </c>
      <c r="J16" s="5">
        <f t="shared" si="1"/>
        <v>35.2</v>
      </c>
      <c r="K16" s="16">
        <f t="shared" si="2"/>
        <v>75.1</v>
      </c>
      <c r="L16" s="17">
        <v>1</v>
      </c>
    </row>
    <row r="17" spans="1:12" s="1" customFormat="1" ht="19.5" customHeight="1">
      <c r="A17" s="4">
        <v>14</v>
      </c>
      <c r="B17" s="32"/>
      <c r="C17" s="36"/>
      <c r="D17" s="5" t="s">
        <v>43</v>
      </c>
      <c r="E17" s="5" t="s">
        <v>44</v>
      </c>
      <c r="F17" s="5">
        <v>64.9</v>
      </c>
      <c r="G17" s="5">
        <v>63</v>
      </c>
      <c r="H17" s="5">
        <f t="shared" si="0"/>
        <v>38.37</v>
      </c>
      <c r="I17" s="5">
        <v>83.2</v>
      </c>
      <c r="J17" s="5">
        <f t="shared" si="1"/>
        <v>33.28</v>
      </c>
      <c r="K17" s="16">
        <f t="shared" si="2"/>
        <v>71.65</v>
      </c>
      <c r="L17" s="17">
        <v>2</v>
      </c>
    </row>
    <row r="18" spans="1:12" s="1" customFormat="1" ht="19.5" customHeight="1">
      <c r="A18" s="4">
        <v>15</v>
      </c>
      <c r="B18" s="32"/>
      <c r="C18" s="36"/>
      <c r="D18" s="5" t="s">
        <v>45</v>
      </c>
      <c r="E18" s="5" t="s">
        <v>46</v>
      </c>
      <c r="F18" s="5">
        <v>61.3</v>
      </c>
      <c r="G18" s="5">
        <v>62.5</v>
      </c>
      <c r="H18" s="5">
        <f t="shared" si="0"/>
        <v>37.14</v>
      </c>
      <c r="I18" s="5">
        <v>86</v>
      </c>
      <c r="J18" s="5">
        <f t="shared" si="1"/>
        <v>34.4</v>
      </c>
      <c r="K18" s="16">
        <f t="shared" si="2"/>
        <v>71.53999999999999</v>
      </c>
      <c r="L18" s="17">
        <v>3</v>
      </c>
    </row>
    <row r="19" spans="1:12" s="1" customFormat="1" ht="19.5" customHeight="1">
      <c r="A19" s="4">
        <v>16</v>
      </c>
      <c r="B19" s="32" t="s">
        <v>47</v>
      </c>
      <c r="C19" s="36" t="s">
        <v>48</v>
      </c>
      <c r="D19" s="5" t="s">
        <v>49</v>
      </c>
      <c r="E19" s="5" t="s">
        <v>50</v>
      </c>
      <c r="F19" s="5">
        <v>66.8</v>
      </c>
      <c r="G19" s="5">
        <v>60.5</v>
      </c>
      <c r="H19" s="5">
        <f t="shared" si="0"/>
        <v>38.19</v>
      </c>
      <c r="I19" s="5">
        <v>87.2</v>
      </c>
      <c r="J19" s="5">
        <f t="shared" si="1"/>
        <v>34.88</v>
      </c>
      <c r="K19" s="16">
        <f t="shared" si="2"/>
        <v>73.07</v>
      </c>
      <c r="L19" s="17">
        <v>1</v>
      </c>
    </row>
    <row r="20" spans="1:12" s="1" customFormat="1" ht="19.5" customHeight="1">
      <c r="A20" s="4">
        <v>17</v>
      </c>
      <c r="B20" s="32"/>
      <c r="C20" s="36"/>
      <c r="D20" s="5" t="s">
        <v>51</v>
      </c>
      <c r="E20" s="5" t="s">
        <v>52</v>
      </c>
      <c r="F20" s="5">
        <v>62.9</v>
      </c>
      <c r="G20" s="5">
        <v>64</v>
      </c>
      <c r="H20" s="5">
        <f t="shared" si="0"/>
        <v>38.07</v>
      </c>
      <c r="I20" s="5">
        <v>86.6</v>
      </c>
      <c r="J20" s="5">
        <f t="shared" si="1"/>
        <v>34.64</v>
      </c>
      <c r="K20" s="16">
        <f t="shared" si="2"/>
        <v>72.71000000000001</v>
      </c>
      <c r="L20" s="17">
        <v>2</v>
      </c>
    </row>
    <row r="21" spans="1:12" s="1" customFormat="1" ht="19.5" customHeight="1">
      <c r="A21" s="4">
        <v>18</v>
      </c>
      <c r="B21" s="32"/>
      <c r="C21" s="36"/>
      <c r="D21" s="5" t="s">
        <v>53</v>
      </c>
      <c r="E21" s="5" t="s">
        <v>54</v>
      </c>
      <c r="F21" s="5">
        <v>52.7</v>
      </c>
      <c r="G21" s="5">
        <v>69</v>
      </c>
      <c r="H21" s="5">
        <f t="shared" si="0"/>
        <v>36.51</v>
      </c>
      <c r="I21" s="5">
        <v>89.8</v>
      </c>
      <c r="J21" s="5">
        <f t="shared" si="1"/>
        <v>35.92</v>
      </c>
      <c r="K21" s="16">
        <f t="shared" si="2"/>
        <v>72.43</v>
      </c>
      <c r="L21" s="17">
        <v>3</v>
      </c>
    </row>
    <row r="22" spans="1:12" s="1" customFormat="1" ht="19.5" customHeight="1">
      <c r="A22" s="4">
        <v>19</v>
      </c>
      <c r="B22" s="32"/>
      <c r="C22" s="36"/>
      <c r="D22" s="5" t="s">
        <v>55</v>
      </c>
      <c r="E22" s="5" t="s">
        <v>56</v>
      </c>
      <c r="F22" s="5">
        <v>59.7</v>
      </c>
      <c r="G22" s="5">
        <v>64.5</v>
      </c>
      <c r="H22" s="5">
        <f t="shared" si="0"/>
        <v>37.26</v>
      </c>
      <c r="I22" s="5">
        <v>86.8</v>
      </c>
      <c r="J22" s="5">
        <f t="shared" si="1"/>
        <v>34.72</v>
      </c>
      <c r="K22" s="16">
        <f t="shared" si="2"/>
        <v>71.97999999999999</v>
      </c>
      <c r="L22" s="17">
        <v>4</v>
      </c>
    </row>
    <row r="23" spans="1:12" s="1" customFormat="1" ht="19.5" customHeight="1">
      <c r="A23" s="4">
        <v>20</v>
      </c>
      <c r="B23" s="32"/>
      <c r="C23" s="36"/>
      <c r="D23" s="5" t="s">
        <v>57</v>
      </c>
      <c r="E23" s="5" t="s">
        <v>58</v>
      </c>
      <c r="F23" s="5">
        <v>58.5</v>
      </c>
      <c r="G23" s="5">
        <v>63</v>
      </c>
      <c r="H23" s="5">
        <f t="shared" si="0"/>
        <v>36.45</v>
      </c>
      <c r="I23" s="5">
        <v>88.2</v>
      </c>
      <c r="J23" s="5">
        <f t="shared" si="1"/>
        <v>35.28</v>
      </c>
      <c r="K23" s="16">
        <f t="shared" si="2"/>
        <v>71.73</v>
      </c>
      <c r="L23" s="17">
        <v>5</v>
      </c>
    </row>
    <row r="24" spans="1:12" s="1" customFormat="1" ht="19.5" customHeight="1">
      <c r="A24" s="4">
        <v>21</v>
      </c>
      <c r="B24" s="32"/>
      <c r="C24" s="36"/>
      <c r="D24" s="5" t="s">
        <v>59</v>
      </c>
      <c r="E24" s="5" t="s">
        <v>60</v>
      </c>
      <c r="F24" s="5">
        <v>55.2</v>
      </c>
      <c r="G24" s="5">
        <v>64</v>
      </c>
      <c r="H24" s="5">
        <f t="shared" si="0"/>
        <v>35.76</v>
      </c>
      <c r="I24" s="5">
        <v>88.6</v>
      </c>
      <c r="J24" s="5">
        <f t="shared" si="1"/>
        <v>35.44</v>
      </c>
      <c r="K24" s="16">
        <f t="shared" si="2"/>
        <v>71.19999999999999</v>
      </c>
      <c r="L24" s="17">
        <v>6</v>
      </c>
    </row>
    <row r="25" spans="1:12" s="1" customFormat="1" ht="19.5" customHeight="1">
      <c r="A25" s="4">
        <v>22</v>
      </c>
      <c r="B25" s="32"/>
      <c r="C25" s="36"/>
      <c r="D25" s="5" t="s">
        <v>61</v>
      </c>
      <c r="E25" s="5" t="s">
        <v>62</v>
      </c>
      <c r="F25" s="5">
        <v>59.6</v>
      </c>
      <c r="G25" s="5">
        <v>60.5</v>
      </c>
      <c r="H25" s="5">
        <f t="shared" si="0"/>
        <v>36.03</v>
      </c>
      <c r="I25" s="5">
        <v>87.8</v>
      </c>
      <c r="J25" s="5">
        <f t="shared" si="1"/>
        <v>35.12</v>
      </c>
      <c r="K25" s="16">
        <f t="shared" si="2"/>
        <v>71.15</v>
      </c>
      <c r="L25" s="17">
        <v>7</v>
      </c>
    </row>
    <row r="26" spans="1:12" s="1" customFormat="1" ht="19.5" customHeight="1">
      <c r="A26" s="4">
        <v>23</v>
      </c>
      <c r="B26" s="32"/>
      <c r="C26" s="36"/>
      <c r="D26" s="5" t="s">
        <v>63</v>
      </c>
      <c r="E26" s="5" t="s">
        <v>64</v>
      </c>
      <c r="F26" s="5">
        <v>49.2</v>
      </c>
      <c r="G26" s="5">
        <v>75</v>
      </c>
      <c r="H26" s="5">
        <f t="shared" si="0"/>
        <v>37.26</v>
      </c>
      <c r="I26" s="5">
        <v>84.4</v>
      </c>
      <c r="J26" s="5">
        <f t="shared" si="1"/>
        <v>33.76</v>
      </c>
      <c r="K26" s="16">
        <f t="shared" si="2"/>
        <v>71.02</v>
      </c>
      <c r="L26" s="17">
        <v>8</v>
      </c>
    </row>
    <row r="27" spans="1:12" s="1" customFormat="1" ht="19.5" customHeight="1">
      <c r="A27" s="4">
        <v>24</v>
      </c>
      <c r="B27" s="32"/>
      <c r="C27" s="36"/>
      <c r="D27" s="5" t="s">
        <v>65</v>
      </c>
      <c r="E27" s="5" t="s">
        <v>66</v>
      </c>
      <c r="F27" s="5">
        <v>56.9</v>
      </c>
      <c r="G27" s="5">
        <v>61.5</v>
      </c>
      <c r="H27" s="5">
        <f t="shared" si="0"/>
        <v>35.52</v>
      </c>
      <c r="I27" s="5">
        <v>87.6</v>
      </c>
      <c r="J27" s="5">
        <f t="shared" si="1"/>
        <v>35.04</v>
      </c>
      <c r="K27" s="16">
        <f t="shared" si="2"/>
        <v>70.56</v>
      </c>
      <c r="L27" s="17">
        <v>9</v>
      </c>
    </row>
    <row r="28" spans="1:12" s="1" customFormat="1" ht="19.5" customHeight="1">
      <c r="A28" s="4">
        <v>25</v>
      </c>
      <c r="B28" s="32"/>
      <c r="C28" s="36"/>
      <c r="D28" s="5" t="s">
        <v>67</v>
      </c>
      <c r="E28" s="5" t="s">
        <v>68</v>
      </c>
      <c r="F28" s="5">
        <v>62.4</v>
      </c>
      <c r="G28" s="5">
        <v>59.5</v>
      </c>
      <c r="H28" s="5">
        <f t="shared" si="0"/>
        <v>36.57</v>
      </c>
      <c r="I28" s="5">
        <v>84.6</v>
      </c>
      <c r="J28" s="5">
        <f t="shared" si="1"/>
        <v>33.84</v>
      </c>
      <c r="K28" s="16">
        <f t="shared" si="2"/>
        <v>70.41</v>
      </c>
      <c r="L28" s="17">
        <v>10</v>
      </c>
    </row>
    <row r="29" spans="1:12" s="1" customFormat="1" ht="19.5" customHeight="1">
      <c r="A29" s="4">
        <v>26</v>
      </c>
      <c r="B29" s="32"/>
      <c r="C29" s="36"/>
      <c r="D29" s="5" t="s">
        <v>69</v>
      </c>
      <c r="E29" s="5" t="s">
        <v>70</v>
      </c>
      <c r="F29" s="5">
        <v>51.7</v>
      </c>
      <c r="G29" s="5">
        <v>67.5</v>
      </c>
      <c r="H29" s="5">
        <f t="shared" si="0"/>
        <v>35.76</v>
      </c>
      <c r="I29" s="5">
        <v>85.2</v>
      </c>
      <c r="J29" s="5">
        <f t="shared" si="1"/>
        <v>34.08</v>
      </c>
      <c r="K29" s="16">
        <f t="shared" si="2"/>
        <v>69.84</v>
      </c>
      <c r="L29" s="17">
        <v>11</v>
      </c>
    </row>
    <row r="30" spans="1:12" s="1" customFormat="1" ht="19.5" customHeight="1">
      <c r="A30" s="4">
        <v>27</v>
      </c>
      <c r="B30" s="32"/>
      <c r="C30" s="36"/>
      <c r="D30" s="5" t="s">
        <v>71</v>
      </c>
      <c r="E30" s="5" t="s">
        <v>72</v>
      </c>
      <c r="F30" s="5">
        <v>53.1</v>
      </c>
      <c r="G30" s="5">
        <v>66</v>
      </c>
      <c r="H30" s="5">
        <f t="shared" si="0"/>
        <v>35.73</v>
      </c>
      <c r="I30" s="5">
        <v>84.8</v>
      </c>
      <c r="J30" s="5">
        <f t="shared" si="1"/>
        <v>33.92</v>
      </c>
      <c r="K30" s="16">
        <f t="shared" si="2"/>
        <v>69.65</v>
      </c>
      <c r="L30" s="17">
        <v>12</v>
      </c>
    </row>
    <row r="31" spans="1:12" s="1" customFormat="1" ht="19.5" customHeight="1">
      <c r="A31" s="4">
        <v>28</v>
      </c>
      <c r="B31" s="32"/>
      <c r="C31" s="36"/>
      <c r="D31" s="5" t="s">
        <v>73</v>
      </c>
      <c r="E31" s="5" t="s">
        <v>74</v>
      </c>
      <c r="F31" s="5">
        <v>55.5</v>
      </c>
      <c r="G31" s="5">
        <v>63</v>
      </c>
      <c r="H31" s="5">
        <f t="shared" si="0"/>
        <v>35.55</v>
      </c>
      <c r="I31" s="5">
        <v>85</v>
      </c>
      <c r="J31" s="5">
        <f t="shared" si="1"/>
        <v>34</v>
      </c>
      <c r="K31" s="16">
        <f t="shared" si="2"/>
        <v>69.55</v>
      </c>
      <c r="L31" s="17">
        <v>13</v>
      </c>
    </row>
    <row r="32" spans="1:12" s="1" customFormat="1" ht="19.5" customHeight="1">
      <c r="A32" s="4">
        <v>29</v>
      </c>
      <c r="B32" s="32"/>
      <c r="C32" s="36"/>
      <c r="D32" s="5" t="s">
        <v>75</v>
      </c>
      <c r="E32" s="5" t="s">
        <v>76</v>
      </c>
      <c r="F32" s="5">
        <v>52</v>
      </c>
      <c r="G32" s="5">
        <v>66.5</v>
      </c>
      <c r="H32" s="5">
        <f t="shared" si="0"/>
        <v>35.55</v>
      </c>
      <c r="I32" s="5">
        <v>84.4</v>
      </c>
      <c r="J32" s="5">
        <f t="shared" si="1"/>
        <v>33.76</v>
      </c>
      <c r="K32" s="16">
        <f t="shared" si="2"/>
        <v>69.31</v>
      </c>
      <c r="L32" s="17">
        <v>14</v>
      </c>
    </row>
    <row r="33" spans="1:12" s="1" customFormat="1" ht="19.5" customHeight="1">
      <c r="A33" s="4">
        <v>30</v>
      </c>
      <c r="B33" s="32"/>
      <c r="C33" s="36"/>
      <c r="D33" s="5" t="s">
        <v>77</v>
      </c>
      <c r="E33" s="5" t="s">
        <v>78</v>
      </c>
      <c r="F33" s="5">
        <v>60.4</v>
      </c>
      <c r="G33" s="5">
        <v>58.5</v>
      </c>
      <c r="H33" s="5">
        <f t="shared" si="0"/>
        <v>35.67</v>
      </c>
      <c r="I33" s="5">
        <v>82</v>
      </c>
      <c r="J33" s="5">
        <f t="shared" si="1"/>
        <v>32.8</v>
      </c>
      <c r="K33" s="16">
        <f t="shared" si="2"/>
        <v>68.47</v>
      </c>
      <c r="L33" s="17">
        <v>15</v>
      </c>
    </row>
    <row r="34" spans="1:12" s="1" customFormat="1" ht="18.75" customHeight="1">
      <c r="A34" s="4">
        <v>31</v>
      </c>
      <c r="B34" s="32" t="s">
        <v>47</v>
      </c>
      <c r="C34" s="36" t="s">
        <v>79</v>
      </c>
      <c r="D34" s="5" t="s">
        <v>80</v>
      </c>
      <c r="E34" s="5" t="s">
        <v>81</v>
      </c>
      <c r="F34" s="5">
        <v>64.4</v>
      </c>
      <c r="G34" s="5">
        <v>63.5</v>
      </c>
      <c r="H34" s="5">
        <f t="shared" si="0"/>
        <v>38.37</v>
      </c>
      <c r="I34" s="5">
        <v>88.2</v>
      </c>
      <c r="J34" s="5">
        <f t="shared" si="1"/>
        <v>35.28</v>
      </c>
      <c r="K34" s="16">
        <f t="shared" si="2"/>
        <v>73.65</v>
      </c>
      <c r="L34" s="17">
        <v>1</v>
      </c>
    </row>
    <row r="35" spans="1:12" s="1" customFormat="1" ht="18.75" customHeight="1">
      <c r="A35" s="4">
        <v>32</v>
      </c>
      <c r="B35" s="32"/>
      <c r="C35" s="36"/>
      <c r="D35" s="5" t="s">
        <v>82</v>
      </c>
      <c r="E35" s="5" t="s">
        <v>83</v>
      </c>
      <c r="F35" s="5">
        <v>62.6</v>
      </c>
      <c r="G35" s="5">
        <v>58.5</v>
      </c>
      <c r="H35" s="5">
        <f t="shared" si="0"/>
        <v>36.33</v>
      </c>
      <c r="I35" s="5">
        <v>91.4</v>
      </c>
      <c r="J35" s="5">
        <f t="shared" si="1"/>
        <v>36.56</v>
      </c>
      <c r="K35" s="16">
        <f t="shared" si="2"/>
        <v>72.89</v>
      </c>
      <c r="L35" s="17">
        <v>2</v>
      </c>
    </row>
    <row r="36" spans="1:12" s="1" customFormat="1" ht="18.75" customHeight="1">
      <c r="A36" s="4">
        <v>33</v>
      </c>
      <c r="B36" s="32"/>
      <c r="C36" s="36"/>
      <c r="D36" s="5" t="s">
        <v>84</v>
      </c>
      <c r="E36" s="5" t="s">
        <v>85</v>
      </c>
      <c r="F36" s="5">
        <v>61</v>
      </c>
      <c r="G36" s="5">
        <v>61</v>
      </c>
      <c r="H36" s="5">
        <f t="shared" si="0"/>
        <v>36.6</v>
      </c>
      <c r="I36" s="5">
        <v>88.2</v>
      </c>
      <c r="J36" s="5">
        <f t="shared" si="1"/>
        <v>35.28</v>
      </c>
      <c r="K36" s="16">
        <f t="shared" si="2"/>
        <v>71.88</v>
      </c>
      <c r="L36" s="17">
        <v>3</v>
      </c>
    </row>
    <row r="37" spans="1:12" s="1" customFormat="1" ht="18.75" customHeight="1">
      <c r="A37" s="4">
        <v>34</v>
      </c>
      <c r="B37" s="32" t="s">
        <v>86</v>
      </c>
      <c r="C37" s="36" t="s">
        <v>87</v>
      </c>
      <c r="D37" s="5" t="s">
        <v>88</v>
      </c>
      <c r="E37" s="5" t="s">
        <v>89</v>
      </c>
      <c r="F37" s="5">
        <v>69.6</v>
      </c>
      <c r="G37" s="5">
        <v>68.5</v>
      </c>
      <c r="H37" s="5">
        <f t="shared" si="0"/>
        <v>41.43</v>
      </c>
      <c r="I37" s="5">
        <v>87.6</v>
      </c>
      <c r="J37" s="5">
        <f t="shared" si="1"/>
        <v>35.04</v>
      </c>
      <c r="K37" s="16">
        <f t="shared" si="2"/>
        <v>76.47</v>
      </c>
      <c r="L37" s="17">
        <v>1</v>
      </c>
    </row>
    <row r="38" spans="1:12" s="1" customFormat="1" ht="18.75" customHeight="1">
      <c r="A38" s="4">
        <v>35</v>
      </c>
      <c r="B38" s="32"/>
      <c r="C38" s="36"/>
      <c r="D38" s="5" t="s">
        <v>90</v>
      </c>
      <c r="E38" s="5" t="s">
        <v>91</v>
      </c>
      <c r="F38" s="5">
        <v>61.8</v>
      </c>
      <c r="G38" s="5">
        <v>73</v>
      </c>
      <c r="H38" s="5">
        <f t="shared" si="0"/>
        <v>40.44</v>
      </c>
      <c r="I38" s="5">
        <v>83.8</v>
      </c>
      <c r="J38" s="5">
        <f t="shared" si="1"/>
        <v>33.52</v>
      </c>
      <c r="K38" s="16">
        <f t="shared" si="2"/>
        <v>73.96000000000001</v>
      </c>
      <c r="L38" s="17">
        <v>2</v>
      </c>
    </row>
    <row r="39" spans="1:12" s="1" customFormat="1" ht="18.75" customHeight="1">
      <c r="A39" s="4">
        <v>36</v>
      </c>
      <c r="B39" s="32"/>
      <c r="C39" s="36"/>
      <c r="D39" s="5" t="s">
        <v>92</v>
      </c>
      <c r="E39" s="5" t="s">
        <v>93</v>
      </c>
      <c r="F39" s="5">
        <v>58.5</v>
      </c>
      <c r="G39" s="5">
        <v>66.5</v>
      </c>
      <c r="H39" s="5">
        <f t="shared" si="0"/>
        <v>37.5</v>
      </c>
      <c r="I39" s="5">
        <v>88.6</v>
      </c>
      <c r="J39" s="5">
        <f t="shared" si="1"/>
        <v>35.44</v>
      </c>
      <c r="K39" s="16">
        <f t="shared" si="2"/>
        <v>72.94</v>
      </c>
      <c r="L39" s="17">
        <v>3</v>
      </c>
    </row>
    <row r="40" spans="1:12" s="1" customFormat="1" ht="18.75" customHeight="1">
      <c r="A40" s="4">
        <v>37</v>
      </c>
      <c r="B40" s="32"/>
      <c r="C40" s="36"/>
      <c r="D40" s="5" t="s">
        <v>94</v>
      </c>
      <c r="E40" s="5" t="s">
        <v>95</v>
      </c>
      <c r="F40" s="5">
        <v>61.6</v>
      </c>
      <c r="G40" s="5">
        <v>63</v>
      </c>
      <c r="H40" s="5">
        <f t="shared" si="0"/>
        <v>37.38</v>
      </c>
      <c r="I40" s="5">
        <v>88.4</v>
      </c>
      <c r="J40" s="5">
        <f t="shared" si="1"/>
        <v>35.36</v>
      </c>
      <c r="K40" s="16">
        <f t="shared" si="2"/>
        <v>72.74000000000001</v>
      </c>
      <c r="L40" s="17">
        <v>4</v>
      </c>
    </row>
    <row r="41" spans="1:12" s="1" customFormat="1" ht="18.75" customHeight="1">
      <c r="A41" s="4">
        <v>38</v>
      </c>
      <c r="B41" s="32"/>
      <c r="C41" s="36"/>
      <c r="D41" s="5" t="s">
        <v>96</v>
      </c>
      <c r="E41" s="5" t="s">
        <v>97</v>
      </c>
      <c r="F41" s="5">
        <v>55.2</v>
      </c>
      <c r="G41" s="5">
        <v>63</v>
      </c>
      <c r="H41" s="5">
        <f t="shared" si="0"/>
        <v>35.46</v>
      </c>
      <c r="I41" s="5">
        <v>90.8</v>
      </c>
      <c r="J41" s="5">
        <f t="shared" si="1"/>
        <v>36.32</v>
      </c>
      <c r="K41" s="16">
        <f t="shared" si="2"/>
        <v>71.78</v>
      </c>
      <c r="L41" s="17">
        <v>5</v>
      </c>
    </row>
    <row r="42" spans="1:12" s="1" customFormat="1" ht="18.75" customHeight="1">
      <c r="A42" s="4">
        <v>39</v>
      </c>
      <c r="B42" s="32"/>
      <c r="C42" s="36"/>
      <c r="D42" s="5" t="s">
        <v>98</v>
      </c>
      <c r="E42" s="5" t="s">
        <v>99</v>
      </c>
      <c r="F42" s="5">
        <v>67.6</v>
      </c>
      <c r="G42" s="5">
        <v>55.5</v>
      </c>
      <c r="H42" s="5">
        <f t="shared" si="0"/>
        <v>36.93</v>
      </c>
      <c r="I42" s="5">
        <v>86</v>
      </c>
      <c r="J42" s="5">
        <f t="shared" si="1"/>
        <v>34.4</v>
      </c>
      <c r="K42" s="16">
        <f t="shared" si="2"/>
        <v>71.33</v>
      </c>
      <c r="L42" s="17">
        <v>6</v>
      </c>
    </row>
    <row r="43" spans="1:12" s="1" customFormat="1" ht="18.75" customHeight="1">
      <c r="A43" s="4">
        <v>40</v>
      </c>
      <c r="B43" s="32"/>
      <c r="C43" s="36"/>
      <c r="D43" s="5" t="s">
        <v>100</v>
      </c>
      <c r="E43" s="5" t="s">
        <v>101</v>
      </c>
      <c r="F43" s="5">
        <v>61.6</v>
      </c>
      <c r="G43" s="5">
        <v>66.5</v>
      </c>
      <c r="H43" s="5">
        <f t="shared" si="0"/>
        <v>38.43</v>
      </c>
      <c r="I43" s="5">
        <v>82</v>
      </c>
      <c r="J43" s="5">
        <f t="shared" si="1"/>
        <v>32.8</v>
      </c>
      <c r="K43" s="16">
        <f t="shared" si="2"/>
        <v>71.22999999999999</v>
      </c>
      <c r="L43" s="17">
        <v>7</v>
      </c>
    </row>
    <row r="44" spans="1:12" s="1" customFormat="1" ht="18.75" customHeight="1">
      <c r="A44" s="4">
        <v>41</v>
      </c>
      <c r="B44" s="32"/>
      <c r="C44" s="36"/>
      <c r="D44" s="5" t="s">
        <v>102</v>
      </c>
      <c r="E44" s="5" t="s">
        <v>103</v>
      </c>
      <c r="F44" s="5">
        <v>53.7</v>
      </c>
      <c r="G44" s="5">
        <v>73</v>
      </c>
      <c r="H44" s="5">
        <f t="shared" si="0"/>
        <v>38.01</v>
      </c>
      <c r="I44" s="5">
        <v>82.4</v>
      </c>
      <c r="J44" s="5">
        <f t="shared" si="1"/>
        <v>32.96</v>
      </c>
      <c r="K44" s="16">
        <f t="shared" si="2"/>
        <v>70.97</v>
      </c>
      <c r="L44" s="17">
        <v>8</v>
      </c>
    </row>
    <row r="45" spans="1:12" s="1" customFormat="1" ht="18.75" customHeight="1">
      <c r="A45" s="4">
        <v>42</v>
      </c>
      <c r="B45" s="32"/>
      <c r="C45" s="36"/>
      <c r="D45" s="5" t="s">
        <v>104</v>
      </c>
      <c r="E45" s="5" t="s">
        <v>105</v>
      </c>
      <c r="F45" s="5">
        <v>59.9</v>
      </c>
      <c r="G45" s="5">
        <v>60</v>
      </c>
      <c r="H45" s="5">
        <f t="shared" si="0"/>
        <v>35.97</v>
      </c>
      <c r="I45" s="5">
        <v>85.2</v>
      </c>
      <c r="J45" s="5">
        <f t="shared" si="1"/>
        <v>34.08</v>
      </c>
      <c r="K45" s="16">
        <f t="shared" si="2"/>
        <v>70.05</v>
      </c>
      <c r="L45" s="17">
        <v>9</v>
      </c>
    </row>
    <row r="46" spans="1:12" s="1" customFormat="1" ht="18.75" customHeight="1">
      <c r="A46" s="4">
        <v>43</v>
      </c>
      <c r="B46" s="32"/>
      <c r="C46" s="36"/>
      <c r="D46" s="5" t="s">
        <v>106</v>
      </c>
      <c r="E46" s="5" t="s">
        <v>107</v>
      </c>
      <c r="F46" s="5">
        <v>48.4</v>
      </c>
      <c r="G46" s="5">
        <v>70</v>
      </c>
      <c r="H46" s="5">
        <f t="shared" si="0"/>
        <v>35.52</v>
      </c>
      <c r="I46" s="5">
        <v>85.6</v>
      </c>
      <c r="J46" s="5">
        <f t="shared" si="1"/>
        <v>34.24</v>
      </c>
      <c r="K46" s="16">
        <f t="shared" si="2"/>
        <v>69.76</v>
      </c>
      <c r="L46" s="17">
        <v>10</v>
      </c>
    </row>
    <row r="47" spans="1:12" s="1" customFormat="1" ht="18.75" customHeight="1">
      <c r="A47" s="4">
        <v>44</v>
      </c>
      <c r="B47" s="32"/>
      <c r="C47" s="36"/>
      <c r="D47" s="5" t="s">
        <v>108</v>
      </c>
      <c r="E47" s="5" t="s">
        <v>109</v>
      </c>
      <c r="F47" s="5">
        <v>59.7</v>
      </c>
      <c r="G47" s="5">
        <v>60</v>
      </c>
      <c r="H47" s="5">
        <f t="shared" si="0"/>
        <v>35.91</v>
      </c>
      <c r="I47" s="5">
        <v>84</v>
      </c>
      <c r="J47" s="5">
        <f t="shared" si="1"/>
        <v>33.6</v>
      </c>
      <c r="K47" s="16">
        <f t="shared" si="2"/>
        <v>69.50999999999999</v>
      </c>
      <c r="L47" s="17">
        <v>11</v>
      </c>
    </row>
    <row r="48" spans="1:12" s="1" customFormat="1" ht="18.75" customHeight="1">
      <c r="A48" s="4">
        <v>45</v>
      </c>
      <c r="B48" s="32"/>
      <c r="C48" s="36"/>
      <c r="D48" s="5" t="s">
        <v>110</v>
      </c>
      <c r="E48" s="5" t="s">
        <v>111</v>
      </c>
      <c r="F48" s="5">
        <v>57.7</v>
      </c>
      <c r="G48" s="5">
        <v>62</v>
      </c>
      <c r="H48" s="5">
        <f t="shared" si="0"/>
        <v>35.91</v>
      </c>
      <c r="I48" s="5">
        <v>83.2</v>
      </c>
      <c r="J48" s="5">
        <f t="shared" si="1"/>
        <v>33.28</v>
      </c>
      <c r="K48" s="16">
        <f t="shared" si="2"/>
        <v>69.19</v>
      </c>
      <c r="L48" s="17">
        <v>12</v>
      </c>
    </row>
    <row r="49" spans="1:12" s="1" customFormat="1" ht="18.75" customHeight="1">
      <c r="A49" s="4">
        <v>46</v>
      </c>
      <c r="B49" s="32"/>
      <c r="C49" s="36"/>
      <c r="D49" s="5" t="s">
        <v>112</v>
      </c>
      <c r="E49" s="5" t="s">
        <v>113</v>
      </c>
      <c r="F49" s="5">
        <v>51</v>
      </c>
      <c r="G49" s="5">
        <v>63.5</v>
      </c>
      <c r="H49" s="5">
        <f t="shared" si="0"/>
        <v>34.35</v>
      </c>
      <c r="I49" s="5">
        <v>84.8</v>
      </c>
      <c r="J49" s="5">
        <f t="shared" si="1"/>
        <v>33.92</v>
      </c>
      <c r="K49" s="16">
        <f t="shared" si="2"/>
        <v>68.27000000000001</v>
      </c>
      <c r="L49" s="17">
        <v>13</v>
      </c>
    </row>
    <row r="50" spans="1:12" s="1" customFormat="1" ht="18.75" customHeight="1">
      <c r="A50" s="4">
        <v>47</v>
      </c>
      <c r="B50" s="32"/>
      <c r="C50" s="36"/>
      <c r="D50" s="5" t="s">
        <v>114</v>
      </c>
      <c r="E50" s="5" t="s">
        <v>115</v>
      </c>
      <c r="F50" s="5">
        <v>50.3</v>
      </c>
      <c r="G50" s="5">
        <v>62</v>
      </c>
      <c r="H50" s="5">
        <f t="shared" si="0"/>
        <v>33.69</v>
      </c>
      <c r="I50" s="5">
        <v>86.4</v>
      </c>
      <c r="J50" s="5">
        <f t="shared" si="1"/>
        <v>34.56</v>
      </c>
      <c r="K50" s="16">
        <f t="shared" si="2"/>
        <v>68.25</v>
      </c>
      <c r="L50" s="17">
        <v>14</v>
      </c>
    </row>
    <row r="51" spans="1:12" s="1" customFormat="1" ht="18.75" customHeight="1">
      <c r="A51" s="4">
        <v>48</v>
      </c>
      <c r="B51" s="32"/>
      <c r="C51" s="36"/>
      <c r="D51" s="5" t="s">
        <v>116</v>
      </c>
      <c r="E51" s="5" t="s">
        <v>117</v>
      </c>
      <c r="F51" s="5">
        <v>47.9</v>
      </c>
      <c r="G51" s="5">
        <v>70</v>
      </c>
      <c r="H51" s="5">
        <f t="shared" si="0"/>
        <v>35.37</v>
      </c>
      <c r="I51" s="5">
        <v>81.2</v>
      </c>
      <c r="J51" s="5">
        <f t="shared" si="1"/>
        <v>32.48</v>
      </c>
      <c r="K51" s="16">
        <f t="shared" si="2"/>
        <v>67.85</v>
      </c>
      <c r="L51" s="17">
        <v>15</v>
      </c>
    </row>
    <row r="52" spans="1:12" s="1" customFormat="1" ht="18.75" customHeight="1">
      <c r="A52" s="4">
        <v>49</v>
      </c>
      <c r="B52" s="32"/>
      <c r="C52" s="36"/>
      <c r="D52" s="5" t="s">
        <v>118</v>
      </c>
      <c r="E52" s="5" t="s">
        <v>119</v>
      </c>
      <c r="F52" s="5">
        <v>55.7</v>
      </c>
      <c r="G52" s="5">
        <v>57</v>
      </c>
      <c r="H52" s="5">
        <f t="shared" si="0"/>
        <v>33.81</v>
      </c>
      <c r="I52" s="5">
        <v>84.2</v>
      </c>
      <c r="J52" s="5">
        <f t="shared" si="1"/>
        <v>33.68</v>
      </c>
      <c r="K52" s="16">
        <f t="shared" si="2"/>
        <v>67.49000000000001</v>
      </c>
      <c r="L52" s="17">
        <v>16</v>
      </c>
    </row>
    <row r="53" spans="1:12" s="1" customFormat="1" ht="18.75" customHeight="1">
      <c r="A53" s="4">
        <v>50</v>
      </c>
      <c r="B53" s="32"/>
      <c r="C53" s="36"/>
      <c r="D53" s="5" t="s">
        <v>120</v>
      </c>
      <c r="E53" s="5" t="s">
        <v>121</v>
      </c>
      <c r="F53" s="5">
        <v>52.6</v>
      </c>
      <c r="G53" s="5">
        <v>60</v>
      </c>
      <c r="H53" s="5">
        <f t="shared" si="0"/>
        <v>33.78</v>
      </c>
      <c r="I53" s="5">
        <v>82.6</v>
      </c>
      <c r="J53" s="5">
        <f t="shared" si="1"/>
        <v>33.04</v>
      </c>
      <c r="K53" s="16">
        <f t="shared" si="2"/>
        <v>66.82</v>
      </c>
      <c r="L53" s="17">
        <v>17</v>
      </c>
    </row>
    <row r="54" spans="1:12" s="1" customFormat="1" ht="18.75" customHeight="1">
      <c r="A54" s="4">
        <v>51</v>
      </c>
      <c r="B54" s="32"/>
      <c r="C54" s="36"/>
      <c r="D54" s="5" t="s">
        <v>122</v>
      </c>
      <c r="E54" s="5" t="s">
        <v>123</v>
      </c>
      <c r="F54" s="5">
        <v>45.6</v>
      </c>
      <c r="G54" s="5">
        <v>62.5</v>
      </c>
      <c r="H54" s="5">
        <f t="shared" si="0"/>
        <v>32.43</v>
      </c>
      <c r="I54" s="5">
        <v>82.2</v>
      </c>
      <c r="J54" s="5">
        <f t="shared" si="1"/>
        <v>32.88</v>
      </c>
      <c r="K54" s="16">
        <f t="shared" si="2"/>
        <v>65.31</v>
      </c>
      <c r="L54" s="17">
        <v>18</v>
      </c>
    </row>
    <row r="55" spans="1:12" s="1" customFormat="1" ht="18.75" customHeight="1">
      <c r="A55" s="4">
        <v>52</v>
      </c>
      <c r="B55" s="32"/>
      <c r="C55" s="36"/>
      <c r="D55" s="5" t="s">
        <v>124</v>
      </c>
      <c r="E55" s="5" t="s">
        <v>125</v>
      </c>
      <c r="F55" s="5">
        <v>51.1</v>
      </c>
      <c r="G55" s="5">
        <v>55</v>
      </c>
      <c r="H55" s="5">
        <f t="shared" si="0"/>
        <v>31.83</v>
      </c>
      <c r="I55" s="5">
        <v>81.4</v>
      </c>
      <c r="J55" s="5">
        <f t="shared" si="1"/>
        <v>32.56</v>
      </c>
      <c r="K55" s="16">
        <f t="shared" si="2"/>
        <v>64.39</v>
      </c>
      <c r="L55" s="17">
        <v>19</v>
      </c>
    </row>
    <row r="56" spans="1:12" s="1" customFormat="1" ht="18.75" customHeight="1">
      <c r="A56" s="4">
        <v>53</v>
      </c>
      <c r="B56" s="32"/>
      <c r="C56" s="36"/>
      <c r="D56" s="5" t="s">
        <v>126</v>
      </c>
      <c r="E56" s="5" t="s">
        <v>127</v>
      </c>
      <c r="F56" s="5">
        <v>51.9</v>
      </c>
      <c r="G56" s="5">
        <v>42</v>
      </c>
      <c r="H56" s="5">
        <f t="shared" si="0"/>
        <v>28.17</v>
      </c>
      <c r="I56" s="5">
        <v>89.4</v>
      </c>
      <c r="J56" s="5">
        <f t="shared" si="1"/>
        <v>35.76</v>
      </c>
      <c r="K56" s="16">
        <f t="shared" si="2"/>
        <v>63.93</v>
      </c>
      <c r="L56" s="17">
        <v>20</v>
      </c>
    </row>
    <row r="57" spans="1:12" s="1" customFormat="1" ht="18.75" customHeight="1">
      <c r="A57" s="4">
        <v>54</v>
      </c>
      <c r="B57" s="32"/>
      <c r="C57" s="36"/>
      <c r="D57" s="5" t="s">
        <v>128</v>
      </c>
      <c r="E57" s="5" t="s">
        <v>129</v>
      </c>
      <c r="F57" s="5">
        <v>46.3</v>
      </c>
      <c r="G57" s="5">
        <v>63</v>
      </c>
      <c r="H57" s="5">
        <f t="shared" si="0"/>
        <v>32.79</v>
      </c>
      <c r="I57" s="5">
        <v>76.8</v>
      </c>
      <c r="J57" s="5">
        <f t="shared" si="1"/>
        <v>30.72</v>
      </c>
      <c r="K57" s="16">
        <f t="shared" si="2"/>
        <v>63.51</v>
      </c>
      <c r="L57" s="17">
        <v>21</v>
      </c>
    </row>
    <row r="58" spans="1:12" s="1" customFormat="1" ht="18.75" customHeight="1">
      <c r="A58" s="4">
        <v>55</v>
      </c>
      <c r="B58" s="32"/>
      <c r="C58" s="36"/>
      <c r="D58" s="5" t="s">
        <v>130</v>
      </c>
      <c r="E58" s="5" t="s">
        <v>131</v>
      </c>
      <c r="F58" s="5">
        <v>53.6</v>
      </c>
      <c r="G58" s="5">
        <v>59</v>
      </c>
      <c r="H58" s="5">
        <f t="shared" si="0"/>
        <v>33.78</v>
      </c>
      <c r="I58" s="5">
        <v>0</v>
      </c>
      <c r="J58" s="5">
        <f t="shared" si="1"/>
        <v>0</v>
      </c>
      <c r="K58" s="16">
        <f t="shared" si="2"/>
        <v>33.78</v>
      </c>
      <c r="L58" s="17">
        <v>22</v>
      </c>
    </row>
    <row r="59" spans="1:12" s="1" customFormat="1" ht="18.75" customHeight="1">
      <c r="A59" s="4">
        <v>56</v>
      </c>
      <c r="B59" s="32" t="s">
        <v>132</v>
      </c>
      <c r="C59" s="36" t="s">
        <v>133</v>
      </c>
      <c r="D59" s="5" t="s">
        <v>134</v>
      </c>
      <c r="E59" s="5" t="s">
        <v>135</v>
      </c>
      <c r="F59" s="5">
        <v>52.4</v>
      </c>
      <c r="G59" s="5">
        <v>74</v>
      </c>
      <c r="H59" s="5">
        <f t="shared" si="0"/>
        <v>37.92</v>
      </c>
      <c r="I59" s="5">
        <v>88.6</v>
      </c>
      <c r="J59" s="5">
        <f t="shared" si="1"/>
        <v>35.44</v>
      </c>
      <c r="K59" s="16">
        <f t="shared" si="2"/>
        <v>73.36</v>
      </c>
      <c r="L59" s="17">
        <v>1</v>
      </c>
    </row>
    <row r="60" spans="1:12" s="1" customFormat="1" ht="18.75" customHeight="1">
      <c r="A60" s="4">
        <v>57</v>
      </c>
      <c r="B60" s="32"/>
      <c r="C60" s="36"/>
      <c r="D60" s="5" t="s">
        <v>136</v>
      </c>
      <c r="E60" s="5" t="s">
        <v>137</v>
      </c>
      <c r="F60" s="5">
        <v>68.8</v>
      </c>
      <c r="G60" s="5">
        <v>53</v>
      </c>
      <c r="H60" s="5">
        <f t="shared" si="0"/>
        <v>36.54</v>
      </c>
      <c r="I60" s="5">
        <v>85.2</v>
      </c>
      <c r="J60" s="5">
        <f t="shared" si="1"/>
        <v>34.08</v>
      </c>
      <c r="K60" s="16">
        <f t="shared" si="2"/>
        <v>70.62</v>
      </c>
      <c r="L60" s="17">
        <v>2</v>
      </c>
    </row>
    <row r="61" spans="1:12" s="1" customFormat="1" ht="18.75" customHeight="1">
      <c r="A61" s="4">
        <v>58</v>
      </c>
      <c r="B61" s="32"/>
      <c r="C61" s="36"/>
      <c r="D61" s="5" t="s">
        <v>138</v>
      </c>
      <c r="E61" s="5" t="s">
        <v>139</v>
      </c>
      <c r="F61" s="5">
        <v>57.2</v>
      </c>
      <c r="G61" s="5">
        <v>58.5</v>
      </c>
      <c r="H61" s="5">
        <f t="shared" si="0"/>
        <v>34.71</v>
      </c>
      <c r="I61" s="5">
        <v>86</v>
      </c>
      <c r="J61" s="5">
        <f t="shared" si="1"/>
        <v>34.4</v>
      </c>
      <c r="K61" s="16">
        <f t="shared" si="2"/>
        <v>69.11</v>
      </c>
      <c r="L61" s="17">
        <v>3</v>
      </c>
    </row>
    <row r="62" spans="1:12" s="1" customFormat="1" ht="18.75" customHeight="1">
      <c r="A62" s="4">
        <v>59</v>
      </c>
      <c r="B62" s="32" t="s">
        <v>132</v>
      </c>
      <c r="C62" s="36" t="s">
        <v>140</v>
      </c>
      <c r="D62" s="5" t="s">
        <v>141</v>
      </c>
      <c r="E62" s="5" t="s">
        <v>142</v>
      </c>
      <c r="F62" s="5">
        <v>68.1</v>
      </c>
      <c r="G62" s="5">
        <v>64.5</v>
      </c>
      <c r="H62" s="5">
        <f t="shared" si="0"/>
        <v>39.78</v>
      </c>
      <c r="I62" s="5">
        <v>90</v>
      </c>
      <c r="J62" s="5">
        <f t="shared" si="1"/>
        <v>36</v>
      </c>
      <c r="K62" s="16">
        <f t="shared" si="2"/>
        <v>75.78</v>
      </c>
      <c r="L62" s="17">
        <v>1</v>
      </c>
    </row>
    <row r="63" spans="1:12" s="1" customFormat="1" ht="18.75" customHeight="1">
      <c r="A63" s="4">
        <v>60</v>
      </c>
      <c r="B63" s="32"/>
      <c r="C63" s="36"/>
      <c r="D63" s="5" t="s">
        <v>143</v>
      </c>
      <c r="E63" s="5" t="s">
        <v>144</v>
      </c>
      <c r="F63" s="5">
        <v>61.9</v>
      </c>
      <c r="G63" s="5">
        <v>70.5</v>
      </c>
      <c r="H63" s="5">
        <f t="shared" si="0"/>
        <v>39.72</v>
      </c>
      <c r="I63" s="5">
        <v>87.2</v>
      </c>
      <c r="J63" s="5">
        <f t="shared" si="1"/>
        <v>34.88</v>
      </c>
      <c r="K63" s="16">
        <f t="shared" si="2"/>
        <v>74.6</v>
      </c>
      <c r="L63" s="17">
        <v>2</v>
      </c>
    </row>
    <row r="64" spans="1:12" s="1" customFormat="1" ht="18.75" customHeight="1">
      <c r="A64" s="4">
        <v>61</v>
      </c>
      <c r="B64" s="32"/>
      <c r="C64" s="36"/>
      <c r="D64" s="5" t="s">
        <v>145</v>
      </c>
      <c r="E64" s="5" t="s">
        <v>146</v>
      </c>
      <c r="F64" s="5">
        <v>61.5</v>
      </c>
      <c r="G64" s="5">
        <v>68</v>
      </c>
      <c r="H64" s="5">
        <f t="shared" si="0"/>
        <v>38.85</v>
      </c>
      <c r="I64" s="5">
        <v>86.6</v>
      </c>
      <c r="J64" s="5">
        <f t="shared" si="1"/>
        <v>34.64</v>
      </c>
      <c r="K64" s="16">
        <f t="shared" si="2"/>
        <v>73.49000000000001</v>
      </c>
      <c r="L64" s="17">
        <v>3</v>
      </c>
    </row>
    <row r="65" spans="1:12" s="1" customFormat="1" ht="21.75" customHeight="1">
      <c r="A65" s="4">
        <v>62</v>
      </c>
      <c r="B65" s="32" t="s">
        <v>147</v>
      </c>
      <c r="C65" s="36" t="s">
        <v>148</v>
      </c>
      <c r="D65" s="5" t="s">
        <v>149</v>
      </c>
      <c r="E65" s="5" t="s">
        <v>150</v>
      </c>
      <c r="F65" s="5">
        <v>51.5</v>
      </c>
      <c r="G65" s="5">
        <v>64.5</v>
      </c>
      <c r="H65" s="5">
        <f t="shared" si="0"/>
        <v>34.8</v>
      </c>
      <c r="I65" s="5">
        <v>88</v>
      </c>
      <c r="J65" s="5">
        <f t="shared" si="1"/>
        <v>35.2</v>
      </c>
      <c r="K65" s="16">
        <f t="shared" si="2"/>
        <v>70</v>
      </c>
      <c r="L65" s="17">
        <v>1</v>
      </c>
    </row>
    <row r="66" spans="1:12" s="1" customFormat="1" ht="21.75" customHeight="1">
      <c r="A66" s="4">
        <v>63</v>
      </c>
      <c r="B66" s="32"/>
      <c r="C66" s="36"/>
      <c r="D66" s="5" t="s">
        <v>151</v>
      </c>
      <c r="E66" s="5" t="s">
        <v>152</v>
      </c>
      <c r="F66" s="5">
        <v>44.8</v>
      </c>
      <c r="G66" s="5">
        <v>68.5</v>
      </c>
      <c r="H66" s="5">
        <f t="shared" si="0"/>
        <v>33.99</v>
      </c>
      <c r="I66" s="5">
        <v>85</v>
      </c>
      <c r="J66" s="5">
        <f t="shared" si="1"/>
        <v>34</v>
      </c>
      <c r="K66" s="16">
        <f t="shared" si="2"/>
        <v>67.99000000000001</v>
      </c>
      <c r="L66" s="17">
        <v>2</v>
      </c>
    </row>
    <row r="67" spans="1:12" s="1" customFormat="1" ht="21.75" customHeight="1">
      <c r="A67" s="4">
        <v>64</v>
      </c>
      <c r="B67" s="32"/>
      <c r="C67" s="36"/>
      <c r="D67" s="5" t="s">
        <v>153</v>
      </c>
      <c r="E67" s="5" t="s">
        <v>154</v>
      </c>
      <c r="F67" s="5">
        <v>59.7</v>
      </c>
      <c r="G67" s="5">
        <v>52</v>
      </c>
      <c r="H67" s="5">
        <f t="shared" si="0"/>
        <v>33.51</v>
      </c>
      <c r="I67" s="5">
        <v>85.6</v>
      </c>
      <c r="J67" s="5">
        <f t="shared" si="1"/>
        <v>34.24</v>
      </c>
      <c r="K67" s="16">
        <f t="shared" si="2"/>
        <v>67.75</v>
      </c>
      <c r="L67" s="17">
        <v>3</v>
      </c>
    </row>
    <row r="68" spans="1:12" s="1" customFormat="1" ht="21.75" customHeight="1">
      <c r="A68" s="4">
        <v>65</v>
      </c>
      <c r="B68" s="32" t="s">
        <v>155</v>
      </c>
      <c r="C68" s="36" t="s">
        <v>156</v>
      </c>
      <c r="D68" s="5" t="s">
        <v>157</v>
      </c>
      <c r="E68" s="5" t="s">
        <v>158</v>
      </c>
      <c r="F68" s="5">
        <v>58.4</v>
      </c>
      <c r="G68" s="5">
        <v>67.5</v>
      </c>
      <c r="H68" s="5">
        <f aca="true" t="shared" si="3" ref="H68:H131">ROUND((F68+G68)/2*0.6,2)</f>
        <v>37.77</v>
      </c>
      <c r="I68" s="5">
        <v>91.4</v>
      </c>
      <c r="J68" s="5">
        <f aca="true" t="shared" si="4" ref="J68:J131">ROUND(I68*0.4,2)</f>
        <v>36.56</v>
      </c>
      <c r="K68" s="16">
        <f aca="true" t="shared" si="5" ref="K68:K131">H68+J68</f>
        <v>74.33000000000001</v>
      </c>
      <c r="L68" s="17">
        <v>1</v>
      </c>
    </row>
    <row r="69" spans="1:12" s="1" customFormat="1" ht="21.75" customHeight="1">
      <c r="A69" s="4">
        <v>66</v>
      </c>
      <c r="B69" s="32"/>
      <c r="C69" s="36"/>
      <c r="D69" s="5" t="s">
        <v>159</v>
      </c>
      <c r="E69" s="5" t="s">
        <v>160</v>
      </c>
      <c r="F69" s="5">
        <v>58.3</v>
      </c>
      <c r="G69" s="5">
        <v>62</v>
      </c>
      <c r="H69" s="5">
        <f t="shared" si="3"/>
        <v>36.09</v>
      </c>
      <c r="I69" s="5">
        <v>90.2</v>
      </c>
      <c r="J69" s="5">
        <f t="shared" si="4"/>
        <v>36.08</v>
      </c>
      <c r="K69" s="16">
        <f t="shared" si="5"/>
        <v>72.17</v>
      </c>
      <c r="L69" s="17">
        <v>2</v>
      </c>
    </row>
    <row r="70" spans="1:12" s="1" customFormat="1" ht="21.75" customHeight="1">
      <c r="A70" s="4">
        <v>67</v>
      </c>
      <c r="B70" s="32"/>
      <c r="C70" s="36"/>
      <c r="D70" s="5" t="s">
        <v>161</v>
      </c>
      <c r="E70" s="5" t="s">
        <v>162</v>
      </c>
      <c r="F70" s="5">
        <v>52.5</v>
      </c>
      <c r="G70" s="5">
        <v>65</v>
      </c>
      <c r="H70" s="5">
        <f t="shared" si="3"/>
        <v>35.25</v>
      </c>
      <c r="I70" s="5">
        <v>91.8</v>
      </c>
      <c r="J70" s="5">
        <f t="shared" si="4"/>
        <v>36.72</v>
      </c>
      <c r="K70" s="16">
        <f t="shared" si="5"/>
        <v>71.97</v>
      </c>
      <c r="L70" s="17">
        <v>3</v>
      </c>
    </row>
    <row r="71" spans="1:12" s="1" customFormat="1" ht="21.75" customHeight="1">
      <c r="A71" s="4">
        <v>68</v>
      </c>
      <c r="B71" s="32"/>
      <c r="C71" s="36"/>
      <c r="D71" s="5" t="s">
        <v>163</v>
      </c>
      <c r="E71" s="5" t="s">
        <v>164</v>
      </c>
      <c r="F71" s="5">
        <v>55.9</v>
      </c>
      <c r="G71" s="5">
        <v>61.5</v>
      </c>
      <c r="H71" s="5">
        <f t="shared" si="3"/>
        <v>35.22</v>
      </c>
      <c r="I71" s="5">
        <v>91.4</v>
      </c>
      <c r="J71" s="5">
        <f t="shared" si="4"/>
        <v>36.56</v>
      </c>
      <c r="K71" s="16">
        <f t="shared" si="5"/>
        <v>71.78</v>
      </c>
      <c r="L71" s="17">
        <v>4</v>
      </c>
    </row>
    <row r="72" spans="1:12" s="1" customFormat="1" ht="21.75" customHeight="1">
      <c r="A72" s="4">
        <v>69</v>
      </c>
      <c r="B72" s="32"/>
      <c r="C72" s="36"/>
      <c r="D72" s="5" t="s">
        <v>165</v>
      </c>
      <c r="E72" s="5" t="s">
        <v>166</v>
      </c>
      <c r="F72" s="5">
        <v>52.2</v>
      </c>
      <c r="G72" s="5">
        <v>62.5</v>
      </c>
      <c r="H72" s="5">
        <f t="shared" si="3"/>
        <v>34.41</v>
      </c>
      <c r="I72" s="5">
        <v>93.4</v>
      </c>
      <c r="J72" s="5">
        <f t="shared" si="4"/>
        <v>37.36</v>
      </c>
      <c r="K72" s="16">
        <f t="shared" si="5"/>
        <v>71.77</v>
      </c>
      <c r="L72" s="17">
        <v>5</v>
      </c>
    </row>
    <row r="73" spans="1:12" s="1" customFormat="1" ht="21.75" customHeight="1">
      <c r="A73" s="4">
        <v>70</v>
      </c>
      <c r="B73" s="32"/>
      <c r="C73" s="36"/>
      <c r="D73" s="5" t="s">
        <v>167</v>
      </c>
      <c r="E73" s="5" t="s">
        <v>168</v>
      </c>
      <c r="F73" s="5">
        <v>55.3</v>
      </c>
      <c r="G73" s="5">
        <v>63.5</v>
      </c>
      <c r="H73" s="5">
        <f t="shared" si="3"/>
        <v>35.64</v>
      </c>
      <c r="I73" s="5">
        <v>89.8</v>
      </c>
      <c r="J73" s="5">
        <f t="shared" si="4"/>
        <v>35.92</v>
      </c>
      <c r="K73" s="16">
        <f t="shared" si="5"/>
        <v>71.56</v>
      </c>
      <c r="L73" s="17">
        <v>6</v>
      </c>
    </row>
    <row r="74" spans="1:12" s="1" customFormat="1" ht="21.75" customHeight="1">
      <c r="A74" s="4">
        <v>71</v>
      </c>
      <c r="B74" s="32"/>
      <c r="C74" s="36"/>
      <c r="D74" s="5" t="s">
        <v>169</v>
      </c>
      <c r="E74" s="5" t="s">
        <v>170</v>
      </c>
      <c r="F74" s="5">
        <v>50.2</v>
      </c>
      <c r="G74" s="5">
        <v>66</v>
      </c>
      <c r="H74" s="5">
        <f t="shared" si="3"/>
        <v>34.86</v>
      </c>
      <c r="I74" s="5">
        <v>91.6</v>
      </c>
      <c r="J74" s="5">
        <f t="shared" si="4"/>
        <v>36.64</v>
      </c>
      <c r="K74" s="16">
        <f t="shared" si="5"/>
        <v>71.5</v>
      </c>
      <c r="L74" s="17">
        <v>7</v>
      </c>
    </row>
    <row r="75" spans="1:12" s="1" customFormat="1" ht="21.75" customHeight="1">
      <c r="A75" s="4">
        <v>72</v>
      </c>
      <c r="B75" s="32"/>
      <c r="C75" s="36"/>
      <c r="D75" s="5" t="s">
        <v>171</v>
      </c>
      <c r="E75" s="5" t="s">
        <v>172</v>
      </c>
      <c r="F75" s="5">
        <v>48.8</v>
      </c>
      <c r="G75" s="5">
        <v>66</v>
      </c>
      <c r="H75" s="5">
        <f t="shared" si="3"/>
        <v>34.44</v>
      </c>
      <c r="I75" s="5">
        <v>90.4</v>
      </c>
      <c r="J75" s="5">
        <f t="shared" si="4"/>
        <v>36.16</v>
      </c>
      <c r="K75" s="16">
        <f t="shared" si="5"/>
        <v>70.6</v>
      </c>
      <c r="L75" s="17">
        <v>8</v>
      </c>
    </row>
    <row r="76" spans="1:12" s="1" customFormat="1" ht="21.75" customHeight="1">
      <c r="A76" s="4">
        <v>73</v>
      </c>
      <c r="B76" s="32"/>
      <c r="C76" s="36"/>
      <c r="D76" s="5" t="s">
        <v>173</v>
      </c>
      <c r="E76" s="5" t="s">
        <v>174</v>
      </c>
      <c r="F76" s="5">
        <v>55.3</v>
      </c>
      <c r="G76" s="5">
        <v>58.5</v>
      </c>
      <c r="H76" s="5">
        <f t="shared" si="3"/>
        <v>34.14</v>
      </c>
      <c r="I76" s="5">
        <v>90.8</v>
      </c>
      <c r="J76" s="5">
        <f t="shared" si="4"/>
        <v>36.32</v>
      </c>
      <c r="K76" s="16">
        <f t="shared" si="5"/>
        <v>70.46000000000001</v>
      </c>
      <c r="L76" s="17">
        <v>9</v>
      </c>
    </row>
    <row r="77" spans="1:12" s="1" customFormat="1" ht="21.75" customHeight="1">
      <c r="A77" s="4">
        <v>74</v>
      </c>
      <c r="B77" s="32"/>
      <c r="C77" s="36"/>
      <c r="D77" s="5" t="s">
        <v>175</v>
      </c>
      <c r="E77" s="5" t="s">
        <v>176</v>
      </c>
      <c r="F77" s="5">
        <v>54.9</v>
      </c>
      <c r="G77" s="5">
        <v>60</v>
      </c>
      <c r="H77" s="5">
        <f t="shared" si="3"/>
        <v>34.47</v>
      </c>
      <c r="I77" s="5">
        <v>87</v>
      </c>
      <c r="J77" s="5">
        <f t="shared" si="4"/>
        <v>34.8</v>
      </c>
      <c r="K77" s="16">
        <f t="shared" si="5"/>
        <v>69.27</v>
      </c>
      <c r="L77" s="17">
        <v>10</v>
      </c>
    </row>
    <row r="78" spans="1:12" s="1" customFormat="1" ht="21.75" customHeight="1">
      <c r="A78" s="4">
        <v>75</v>
      </c>
      <c r="B78" s="32"/>
      <c r="C78" s="36"/>
      <c r="D78" s="5" t="s">
        <v>177</v>
      </c>
      <c r="E78" s="5" t="s">
        <v>178</v>
      </c>
      <c r="F78" s="5">
        <v>50.8</v>
      </c>
      <c r="G78" s="5">
        <v>63</v>
      </c>
      <c r="H78" s="5">
        <f t="shared" si="3"/>
        <v>34.14</v>
      </c>
      <c r="I78" s="5">
        <v>84.8</v>
      </c>
      <c r="J78" s="5">
        <f t="shared" si="4"/>
        <v>33.92</v>
      </c>
      <c r="K78" s="16">
        <f t="shared" si="5"/>
        <v>68.06</v>
      </c>
      <c r="L78" s="17">
        <v>11</v>
      </c>
    </row>
    <row r="79" spans="1:12" s="1" customFormat="1" ht="21.75" customHeight="1">
      <c r="A79" s="4">
        <v>76</v>
      </c>
      <c r="B79" s="32"/>
      <c r="C79" s="36"/>
      <c r="D79" s="5" t="s">
        <v>179</v>
      </c>
      <c r="E79" s="5" t="s">
        <v>180</v>
      </c>
      <c r="F79" s="5">
        <v>56.6</v>
      </c>
      <c r="G79" s="5">
        <v>55</v>
      </c>
      <c r="H79" s="5">
        <f t="shared" si="3"/>
        <v>33.48</v>
      </c>
      <c r="I79" s="5">
        <v>0</v>
      </c>
      <c r="J79" s="5">
        <f t="shared" si="4"/>
        <v>0</v>
      </c>
      <c r="K79" s="16">
        <f t="shared" si="5"/>
        <v>33.48</v>
      </c>
      <c r="L79" s="17">
        <v>12</v>
      </c>
    </row>
    <row r="80" spans="1:12" s="1" customFormat="1" ht="21.75" customHeight="1">
      <c r="A80" s="4">
        <v>77</v>
      </c>
      <c r="B80" s="32" t="s">
        <v>181</v>
      </c>
      <c r="C80" s="36" t="s">
        <v>182</v>
      </c>
      <c r="D80" s="5" t="s">
        <v>183</v>
      </c>
      <c r="E80" s="5" t="s">
        <v>184</v>
      </c>
      <c r="F80" s="5">
        <v>60.8</v>
      </c>
      <c r="G80" s="5">
        <v>72</v>
      </c>
      <c r="H80" s="5">
        <f t="shared" si="3"/>
        <v>39.84</v>
      </c>
      <c r="I80" s="5">
        <v>87</v>
      </c>
      <c r="J80" s="5">
        <f t="shared" si="4"/>
        <v>34.8</v>
      </c>
      <c r="K80" s="16">
        <f t="shared" si="5"/>
        <v>74.64</v>
      </c>
      <c r="L80" s="17">
        <v>1</v>
      </c>
    </row>
    <row r="81" spans="1:12" s="1" customFormat="1" ht="21.75" customHeight="1">
      <c r="A81" s="4">
        <v>78</v>
      </c>
      <c r="B81" s="32"/>
      <c r="C81" s="36"/>
      <c r="D81" s="5" t="s">
        <v>185</v>
      </c>
      <c r="E81" s="5" t="s">
        <v>186</v>
      </c>
      <c r="F81" s="5">
        <v>61.4</v>
      </c>
      <c r="G81" s="5">
        <v>73.5</v>
      </c>
      <c r="H81" s="5">
        <f t="shared" si="3"/>
        <v>40.47</v>
      </c>
      <c r="I81" s="5">
        <v>85.4</v>
      </c>
      <c r="J81" s="5">
        <f t="shared" si="4"/>
        <v>34.16</v>
      </c>
      <c r="K81" s="16">
        <f t="shared" si="5"/>
        <v>74.63</v>
      </c>
      <c r="L81" s="17">
        <v>2</v>
      </c>
    </row>
    <row r="82" spans="1:12" s="1" customFormat="1" ht="21.75" customHeight="1">
      <c r="A82" s="4">
        <v>79</v>
      </c>
      <c r="B82" s="32"/>
      <c r="C82" s="36"/>
      <c r="D82" s="5" t="s">
        <v>187</v>
      </c>
      <c r="E82" s="5" t="s">
        <v>188</v>
      </c>
      <c r="F82" s="5">
        <v>67.1</v>
      </c>
      <c r="G82" s="5">
        <v>66</v>
      </c>
      <c r="H82" s="5">
        <f t="shared" si="3"/>
        <v>39.93</v>
      </c>
      <c r="I82" s="5">
        <v>86.4</v>
      </c>
      <c r="J82" s="5">
        <f t="shared" si="4"/>
        <v>34.56</v>
      </c>
      <c r="K82" s="16">
        <f t="shared" si="5"/>
        <v>74.49000000000001</v>
      </c>
      <c r="L82" s="17">
        <v>3</v>
      </c>
    </row>
    <row r="83" spans="1:12" s="1" customFormat="1" ht="21.75" customHeight="1">
      <c r="A83" s="4">
        <v>80</v>
      </c>
      <c r="B83" s="32"/>
      <c r="C83" s="36"/>
      <c r="D83" s="5" t="s">
        <v>189</v>
      </c>
      <c r="E83" s="5" t="s">
        <v>190</v>
      </c>
      <c r="F83" s="5">
        <v>59.9</v>
      </c>
      <c r="G83" s="5">
        <v>72.5</v>
      </c>
      <c r="H83" s="5">
        <f t="shared" si="3"/>
        <v>39.72</v>
      </c>
      <c r="I83" s="5">
        <v>85.2</v>
      </c>
      <c r="J83" s="5">
        <f t="shared" si="4"/>
        <v>34.08</v>
      </c>
      <c r="K83" s="16">
        <f t="shared" si="5"/>
        <v>73.8</v>
      </c>
      <c r="L83" s="17">
        <v>4</v>
      </c>
    </row>
    <row r="84" spans="1:12" s="1" customFormat="1" ht="21.75" customHeight="1">
      <c r="A84" s="4">
        <v>81</v>
      </c>
      <c r="B84" s="32"/>
      <c r="C84" s="36"/>
      <c r="D84" s="5" t="s">
        <v>191</v>
      </c>
      <c r="E84" s="5" t="s">
        <v>192</v>
      </c>
      <c r="F84" s="5">
        <v>59</v>
      </c>
      <c r="G84" s="5">
        <v>63</v>
      </c>
      <c r="H84" s="5">
        <f t="shared" si="3"/>
        <v>36.6</v>
      </c>
      <c r="I84" s="5">
        <v>87</v>
      </c>
      <c r="J84" s="5">
        <f t="shared" si="4"/>
        <v>34.8</v>
      </c>
      <c r="K84" s="16">
        <f t="shared" si="5"/>
        <v>71.4</v>
      </c>
      <c r="L84" s="17">
        <v>5</v>
      </c>
    </row>
    <row r="85" spans="1:12" s="1" customFormat="1" ht="21.75" customHeight="1">
      <c r="A85" s="4">
        <v>82</v>
      </c>
      <c r="B85" s="32"/>
      <c r="C85" s="36"/>
      <c r="D85" s="5" t="s">
        <v>193</v>
      </c>
      <c r="E85" s="5" t="s">
        <v>194</v>
      </c>
      <c r="F85" s="5">
        <v>57.9</v>
      </c>
      <c r="G85" s="5">
        <v>65</v>
      </c>
      <c r="H85" s="5">
        <f t="shared" si="3"/>
        <v>36.87</v>
      </c>
      <c r="I85" s="5">
        <v>85</v>
      </c>
      <c r="J85" s="5">
        <f t="shared" si="4"/>
        <v>34</v>
      </c>
      <c r="K85" s="16">
        <f t="shared" si="5"/>
        <v>70.87</v>
      </c>
      <c r="L85" s="17">
        <v>6</v>
      </c>
    </row>
    <row r="86" spans="1:12" s="1" customFormat="1" ht="21.75" customHeight="1">
      <c r="A86" s="4">
        <v>83</v>
      </c>
      <c r="B86" s="32"/>
      <c r="C86" s="36"/>
      <c r="D86" s="5" t="s">
        <v>195</v>
      </c>
      <c r="E86" s="5" t="s">
        <v>196</v>
      </c>
      <c r="F86" s="5">
        <v>61.2</v>
      </c>
      <c r="G86" s="5">
        <v>63</v>
      </c>
      <c r="H86" s="5">
        <f t="shared" si="3"/>
        <v>37.26</v>
      </c>
      <c r="I86" s="5">
        <v>76.2</v>
      </c>
      <c r="J86" s="5">
        <f t="shared" si="4"/>
        <v>30.48</v>
      </c>
      <c r="K86" s="16">
        <f t="shared" si="5"/>
        <v>67.74</v>
      </c>
      <c r="L86" s="17">
        <v>7</v>
      </c>
    </row>
    <row r="87" spans="1:12" s="1" customFormat="1" ht="21.75" customHeight="1">
      <c r="A87" s="4">
        <v>84</v>
      </c>
      <c r="B87" s="32"/>
      <c r="C87" s="36"/>
      <c r="D87" s="5" t="s">
        <v>197</v>
      </c>
      <c r="E87" s="5" t="s">
        <v>198</v>
      </c>
      <c r="F87" s="5">
        <v>65.8</v>
      </c>
      <c r="G87" s="5">
        <v>64</v>
      </c>
      <c r="H87" s="5">
        <f t="shared" si="3"/>
        <v>38.94</v>
      </c>
      <c r="I87" s="5">
        <v>0</v>
      </c>
      <c r="J87" s="5">
        <f t="shared" si="4"/>
        <v>0</v>
      </c>
      <c r="K87" s="16">
        <f t="shared" si="5"/>
        <v>38.94</v>
      </c>
      <c r="L87" s="17">
        <v>8</v>
      </c>
    </row>
    <row r="88" spans="1:12" s="1" customFormat="1" ht="21.75" customHeight="1">
      <c r="A88" s="4">
        <v>85</v>
      </c>
      <c r="B88" s="32"/>
      <c r="C88" s="36"/>
      <c r="D88" s="5" t="s">
        <v>199</v>
      </c>
      <c r="E88" s="5" t="s">
        <v>200</v>
      </c>
      <c r="F88" s="5">
        <v>57.7</v>
      </c>
      <c r="G88" s="5">
        <v>65</v>
      </c>
      <c r="H88" s="5">
        <f t="shared" si="3"/>
        <v>36.81</v>
      </c>
      <c r="I88" s="5">
        <v>0</v>
      </c>
      <c r="J88" s="5">
        <f t="shared" si="4"/>
        <v>0</v>
      </c>
      <c r="K88" s="16">
        <f t="shared" si="5"/>
        <v>36.81</v>
      </c>
      <c r="L88" s="17">
        <v>9</v>
      </c>
    </row>
    <row r="89" spans="1:12" s="1" customFormat="1" ht="21.75" customHeight="1">
      <c r="A89" s="4">
        <v>86</v>
      </c>
      <c r="B89" s="32" t="s">
        <v>155</v>
      </c>
      <c r="C89" s="36" t="s">
        <v>201</v>
      </c>
      <c r="D89" s="5" t="s">
        <v>202</v>
      </c>
      <c r="E89" s="5" t="s">
        <v>203</v>
      </c>
      <c r="F89" s="5">
        <v>73.2</v>
      </c>
      <c r="G89" s="5">
        <v>69.5</v>
      </c>
      <c r="H89" s="5">
        <f t="shared" si="3"/>
        <v>42.81</v>
      </c>
      <c r="I89" s="5">
        <v>86.2</v>
      </c>
      <c r="J89" s="5">
        <f t="shared" si="4"/>
        <v>34.48</v>
      </c>
      <c r="K89" s="16">
        <f t="shared" si="5"/>
        <v>77.28999999999999</v>
      </c>
      <c r="L89" s="17">
        <v>1</v>
      </c>
    </row>
    <row r="90" spans="1:12" s="1" customFormat="1" ht="21.75" customHeight="1">
      <c r="A90" s="4">
        <v>87</v>
      </c>
      <c r="B90" s="32"/>
      <c r="C90" s="36"/>
      <c r="D90" s="5" t="s">
        <v>204</v>
      </c>
      <c r="E90" s="5" t="s">
        <v>205</v>
      </c>
      <c r="F90" s="5">
        <v>64.8</v>
      </c>
      <c r="G90" s="5">
        <v>65</v>
      </c>
      <c r="H90" s="5">
        <f t="shared" si="3"/>
        <v>38.94</v>
      </c>
      <c r="I90" s="5">
        <v>83.4</v>
      </c>
      <c r="J90" s="5">
        <f t="shared" si="4"/>
        <v>33.36</v>
      </c>
      <c r="K90" s="16">
        <f t="shared" si="5"/>
        <v>72.3</v>
      </c>
      <c r="L90" s="17">
        <v>2</v>
      </c>
    </row>
    <row r="91" spans="1:12" s="1" customFormat="1" ht="21.75" customHeight="1">
      <c r="A91" s="4">
        <v>88</v>
      </c>
      <c r="B91" s="32"/>
      <c r="C91" s="36"/>
      <c r="D91" s="5" t="s">
        <v>206</v>
      </c>
      <c r="E91" s="5" t="s">
        <v>207</v>
      </c>
      <c r="F91" s="5">
        <v>57.7</v>
      </c>
      <c r="G91" s="5">
        <v>71</v>
      </c>
      <c r="H91" s="5">
        <f t="shared" si="3"/>
        <v>38.61</v>
      </c>
      <c r="I91" s="5">
        <v>79.2</v>
      </c>
      <c r="J91" s="5">
        <f t="shared" si="4"/>
        <v>31.68</v>
      </c>
      <c r="K91" s="16">
        <f t="shared" si="5"/>
        <v>70.28999999999999</v>
      </c>
      <c r="L91" s="17">
        <v>3</v>
      </c>
    </row>
    <row r="92" spans="1:12" s="1" customFormat="1" ht="20.25" customHeight="1">
      <c r="A92" s="4">
        <v>89</v>
      </c>
      <c r="B92" s="32" t="s">
        <v>208</v>
      </c>
      <c r="C92" s="36" t="s">
        <v>209</v>
      </c>
      <c r="D92" s="5" t="s">
        <v>210</v>
      </c>
      <c r="E92" s="5" t="s">
        <v>211</v>
      </c>
      <c r="F92" s="5">
        <v>58.7</v>
      </c>
      <c r="G92" s="5">
        <v>77</v>
      </c>
      <c r="H92" s="5">
        <f t="shared" si="3"/>
        <v>40.71</v>
      </c>
      <c r="I92" s="5">
        <v>91.2</v>
      </c>
      <c r="J92" s="5">
        <f t="shared" si="4"/>
        <v>36.48</v>
      </c>
      <c r="K92" s="16">
        <f t="shared" si="5"/>
        <v>77.19</v>
      </c>
      <c r="L92" s="17">
        <v>1</v>
      </c>
    </row>
    <row r="93" spans="1:12" s="1" customFormat="1" ht="20.25" customHeight="1">
      <c r="A93" s="4">
        <v>90</v>
      </c>
      <c r="B93" s="32"/>
      <c r="C93" s="36"/>
      <c r="D93" s="5" t="s">
        <v>212</v>
      </c>
      <c r="E93" s="5" t="s">
        <v>213</v>
      </c>
      <c r="F93" s="5">
        <v>63.5</v>
      </c>
      <c r="G93" s="5">
        <v>68</v>
      </c>
      <c r="H93" s="5">
        <f t="shared" si="3"/>
        <v>39.45</v>
      </c>
      <c r="I93" s="5">
        <v>94.2</v>
      </c>
      <c r="J93" s="5">
        <f t="shared" si="4"/>
        <v>37.68</v>
      </c>
      <c r="K93" s="16">
        <f t="shared" si="5"/>
        <v>77.13</v>
      </c>
      <c r="L93" s="17">
        <v>2</v>
      </c>
    </row>
    <row r="94" spans="1:12" s="1" customFormat="1" ht="20.25" customHeight="1">
      <c r="A94" s="4">
        <v>91</v>
      </c>
      <c r="B94" s="32"/>
      <c r="C94" s="36"/>
      <c r="D94" s="5" t="s">
        <v>214</v>
      </c>
      <c r="E94" s="5" t="s">
        <v>215</v>
      </c>
      <c r="F94" s="5">
        <v>58.2</v>
      </c>
      <c r="G94" s="5">
        <v>72.5</v>
      </c>
      <c r="H94" s="5">
        <f t="shared" si="3"/>
        <v>39.21</v>
      </c>
      <c r="I94" s="5">
        <v>92.2</v>
      </c>
      <c r="J94" s="5">
        <f t="shared" si="4"/>
        <v>36.88</v>
      </c>
      <c r="K94" s="16">
        <f t="shared" si="5"/>
        <v>76.09</v>
      </c>
      <c r="L94" s="17">
        <v>3</v>
      </c>
    </row>
    <row r="95" spans="1:12" s="1" customFormat="1" ht="20.25" customHeight="1">
      <c r="A95" s="4">
        <v>92</v>
      </c>
      <c r="B95" s="32"/>
      <c r="C95" s="36"/>
      <c r="D95" s="5" t="s">
        <v>216</v>
      </c>
      <c r="E95" s="5" t="s">
        <v>217</v>
      </c>
      <c r="F95" s="5">
        <v>61.2</v>
      </c>
      <c r="G95" s="5">
        <v>68</v>
      </c>
      <c r="H95" s="5">
        <f t="shared" si="3"/>
        <v>38.76</v>
      </c>
      <c r="I95" s="5">
        <v>92</v>
      </c>
      <c r="J95" s="5">
        <f t="shared" si="4"/>
        <v>36.8</v>
      </c>
      <c r="K95" s="16">
        <f t="shared" si="5"/>
        <v>75.56</v>
      </c>
      <c r="L95" s="17">
        <v>4</v>
      </c>
    </row>
    <row r="96" spans="1:12" s="1" customFormat="1" ht="20.25" customHeight="1">
      <c r="A96" s="4">
        <v>93</v>
      </c>
      <c r="B96" s="32"/>
      <c r="C96" s="36"/>
      <c r="D96" s="5" t="s">
        <v>218</v>
      </c>
      <c r="E96" s="5" t="s">
        <v>219</v>
      </c>
      <c r="F96" s="5">
        <v>57.2</v>
      </c>
      <c r="G96" s="5">
        <v>73</v>
      </c>
      <c r="H96" s="5">
        <f t="shared" si="3"/>
        <v>39.06</v>
      </c>
      <c r="I96" s="5">
        <v>90.8</v>
      </c>
      <c r="J96" s="5">
        <f t="shared" si="4"/>
        <v>36.32</v>
      </c>
      <c r="K96" s="16">
        <f t="shared" si="5"/>
        <v>75.38</v>
      </c>
      <c r="L96" s="17">
        <v>5</v>
      </c>
    </row>
    <row r="97" spans="1:12" s="1" customFormat="1" ht="20.25" customHeight="1">
      <c r="A97" s="4">
        <v>94</v>
      </c>
      <c r="B97" s="32"/>
      <c r="C97" s="36"/>
      <c r="D97" s="5" t="s">
        <v>220</v>
      </c>
      <c r="E97" s="5" t="s">
        <v>221</v>
      </c>
      <c r="F97" s="5">
        <v>62.1</v>
      </c>
      <c r="G97" s="5">
        <v>67</v>
      </c>
      <c r="H97" s="5">
        <f t="shared" si="3"/>
        <v>38.73</v>
      </c>
      <c r="I97" s="5">
        <v>91.4</v>
      </c>
      <c r="J97" s="5">
        <f t="shared" si="4"/>
        <v>36.56</v>
      </c>
      <c r="K97" s="16">
        <f t="shared" si="5"/>
        <v>75.28999999999999</v>
      </c>
      <c r="L97" s="17">
        <v>6</v>
      </c>
    </row>
    <row r="98" spans="1:12" s="1" customFormat="1" ht="20.25" customHeight="1">
      <c r="A98" s="4">
        <v>95</v>
      </c>
      <c r="B98" s="32"/>
      <c r="C98" s="36"/>
      <c r="D98" s="5" t="s">
        <v>222</v>
      </c>
      <c r="E98" s="5" t="s">
        <v>223</v>
      </c>
      <c r="F98" s="5">
        <v>57.6</v>
      </c>
      <c r="G98" s="5">
        <v>69.5</v>
      </c>
      <c r="H98" s="5">
        <f t="shared" si="3"/>
        <v>38.13</v>
      </c>
      <c r="I98" s="5">
        <v>91.6</v>
      </c>
      <c r="J98" s="5">
        <f t="shared" si="4"/>
        <v>36.64</v>
      </c>
      <c r="K98" s="16">
        <f t="shared" si="5"/>
        <v>74.77000000000001</v>
      </c>
      <c r="L98" s="17">
        <v>7</v>
      </c>
    </row>
    <row r="99" spans="1:12" s="1" customFormat="1" ht="20.25" customHeight="1">
      <c r="A99" s="4">
        <v>96</v>
      </c>
      <c r="B99" s="32"/>
      <c r="C99" s="36"/>
      <c r="D99" s="5" t="s">
        <v>224</v>
      </c>
      <c r="E99" s="5" t="s">
        <v>225</v>
      </c>
      <c r="F99" s="5">
        <v>58.1</v>
      </c>
      <c r="G99" s="5">
        <v>69</v>
      </c>
      <c r="H99" s="5">
        <f t="shared" si="3"/>
        <v>38.13</v>
      </c>
      <c r="I99" s="5">
        <v>90.6</v>
      </c>
      <c r="J99" s="5">
        <f t="shared" si="4"/>
        <v>36.24</v>
      </c>
      <c r="K99" s="16">
        <f t="shared" si="5"/>
        <v>74.37</v>
      </c>
      <c r="L99" s="17">
        <v>8</v>
      </c>
    </row>
    <row r="100" spans="1:12" s="1" customFormat="1" ht="20.25" customHeight="1">
      <c r="A100" s="4">
        <v>97</v>
      </c>
      <c r="B100" s="32"/>
      <c r="C100" s="36"/>
      <c r="D100" s="5" t="s">
        <v>226</v>
      </c>
      <c r="E100" s="5" t="s">
        <v>227</v>
      </c>
      <c r="F100" s="5">
        <v>60.6</v>
      </c>
      <c r="G100" s="5">
        <v>66</v>
      </c>
      <c r="H100" s="5">
        <f t="shared" si="3"/>
        <v>37.98</v>
      </c>
      <c r="I100" s="5">
        <v>90.4</v>
      </c>
      <c r="J100" s="5">
        <f t="shared" si="4"/>
        <v>36.16</v>
      </c>
      <c r="K100" s="16">
        <f t="shared" si="5"/>
        <v>74.13999999999999</v>
      </c>
      <c r="L100" s="17">
        <v>9</v>
      </c>
    </row>
    <row r="101" spans="1:12" s="1" customFormat="1" ht="20.25" customHeight="1">
      <c r="A101" s="4">
        <v>98</v>
      </c>
      <c r="B101" s="32"/>
      <c r="C101" s="36"/>
      <c r="D101" s="5" t="s">
        <v>228</v>
      </c>
      <c r="E101" s="5" t="s">
        <v>229</v>
      </c>
      <c r="F101" s="5">
        <v>58.9</v>
      </c>
      <c r="G101" s="5">
        <v>69</v>
      </c>
      <c r="H101" s="5">
        <f t="shared" si="3"/>
        <v>38.37</v>
      </c>
      <c r="I101" s="5">
        <v>89.4</v>
      </c>
      <c r="J101" s="5">
        <f t="shared" si="4"/>
        <v>35.76</v>
      </c>
      <c r="K101" s="16">
        <f t="shared" si="5"/>
        <v>74.13</v>
      </c>
      <c r="L101" s="17">
        <v>10</v>
      </c>
    </row>
    <row r="102" spans="1:12" s="1" customFormat="1" ht="20.25" customHeight="1">
      <c r="A102" s="4">
        <v>99</v>
      </c>
      <c r="B102" s="32"/>
      <c r="C102" s="36"/>
      <c r="D102" s="5" t="s">
        <v>230</v>
      </c>
      <c r="E102" s="5" t="s">
        <v>231</v>
      </c>
      <c r="F102" s="5">
        <v>57.2</v>
      </c>
      <c r="G102" s="5">
        <v>67.5</v>
      </c>
      <c r="H102" s="5">
        <f t="shared" si="3"/>
        <v>37.41</v>
      </c>
      <c r="I102" s="5">
        <v>91.6</v>
      </c>
      <c r="J102" s="5">
        <f t="shared" si="4"/>
        <v>36.64</v>
      </c>
      <c r="K102" s="16">
        <f t="shared" si="5"/>
        <v>74.05</v>
      </c>
      <c r="L102" s="17">
        <v>11</v>
      </c>
    </row>
    <row r="103" spans="1:12" s="1" customFormat="1" ht="20.25" customHeight="1">
      <c r="A103" s="4">
        <v>100</v>
      </c>
      <c r="B103" s="32"/>
      <c r="C103" s="36"/>
      <c r="D103" s="5" t="s">
        <v>232</v>
      </c>
      <c r="E103" s="5" t="s">
        <v>233</v>
      </c>
      <c r="F103" s="5">
        <v>57.5</v>
      </c>
      <c r="G103" s="5">
        <v>68</v>
      </c>
      <c r="H103" s="5">
        <f t="shared" si="3"/>
        <v>37.65</v>
      </c>
      <c r="I103" s="5">
        <v>88.6</v>
      </c>
      <c r="J103" s="5">
        <f t="shared" si="4"/>
        <v>35.44</v>
      </c>
      <c r="K103" s="16">
        <f t="shared" si="5"/>
        <v>73.09</v>
      </c>
      <c r="L103" s="17">
        <v>12</v>
      </c>
    </row>
    <row r="104" spans="1:12" s="1" customFormat="1" ht="20.25" customHeight="1">
      <c r="A104" s="4">
        <v>101</v>
      </c>
      <c r="B104" s="32"/>
      <c r="C104" s="36"/>
      <c r="D104" s="5" t="s">
        <v>234</v>
      </c>
      <c r="E104" s="5" t="s">
        <v>235</v>
      </c>
      <c r="F104" s="5">
        <v>53</v>
      </c>
      <c r="G104" s="5">
        <v>69.5</v>
      </c>
      <c r="H104" s="5">
        <f t="shared" si="3"/>
        <v>36.75</v>
      </c>
      <c r="I104" s="5">
        <v>90.2</v>
      </c>
      <c r="J104" s="5">
        <f t="shared" si="4"/>
        <v>36.08</v>
      </c>
      <c r="K104" s="16">
        <f t="shared" si="5"/>
        <v>72.83</v>
      </c>
      <c r="L104" s="17">
        <v>13</v>
      </c>
    </row>
    <row r="105" spans="1:12" s="1" customFormat="1" ht="20.25" customHeight="1">
      <c r="A105" s="4">
        <v>102</v>
      </c>
      <c r="B105" s="32"/>
      <c r="C105" s="36"/>
      <c r="D105" s="5" t="s">
        <v>236</v>
      </c>
      <c r="E105" s="5" t="s">
        <v>237</v>
      </c>
      <c r="F105" s="5">
        <v>64.9</v>
      </c>
      <c r="G105" s="5">
        <v>59.5</v>
      </c>
      <c r="H105" s="5">
        <f t="shared" si="3"/>
        <v>37.32</v>
      </c>
      <c r="I105" s="5">
        <v>88.6</v>
      </c>
      <c r="J105" s="5">
        <f t="shared" si="4"/>
        <v>35.44</v>
      </c>
      <c r="K105" s="16">
        <f t="shared" si="5"/>
        <v>72.75999999999999</v>
      </c>
      <c r="L105" s="17">
        <v>14</v>
      </c>
    </row>
    <row r="106" spans="1:12" s="1" customFormat="1" ht="20.25" customHeight="1">
      <c r="A106" s="4">
        <v>103</v>
      </c>
      <c r="B106" s="32"/>
      <c r="C106" s="36"/>
      <c r="D106" s="5" t="s">
        <v>238</v>
      </c>
      <c r="E106" s="5" t="s">
        <v>239</v>
      </c>
      <c r="F106" s="5">
        <v>58.5</v>
      </c>
      <c r="G106" s="5">
        <v>64</v>
      </c>
      <c r="H106" s="5">
        <f t="shared" si="3"/>
        <v>36.75</v>
      </c>
      <c r="I106" s="5">
        <v>89</v>
      </c>
      <c r="J106" s="5">
        <f t="shared" si="4"/>
        <v>35.6</v>
      </c>
      <c r="K106" s="16">
        <f t="shared" si="5"/>
        <v>72.35</v>
      </c>
      <c r="L106" s="17">
        <v>15</v>
      </c>
    </row>
    <row r="107" spans="1:12" s="1" customFormat="1" ht="20.25" customHeight="1">
      <c r="A107" s="4">
        <v>104</v>
      </c>
      <c r="B107" s="32"/>
      <c r="C107" s="36"/>
      <c r="D107" s="5" t="s">
        <v>240</v>
      </c>
      <c r="E107" s="5" t="s">
        <v>241</v>
      </c>
      <c r="F107" s="5">
        <v>54</v>
      </c>
      <c r="G107" s="5">
        <v>70.5</v>
      </c>
      <c r="H107" s="5">
        <f t="shared" si="3"/>
        <v>37.35</v>
      </c>
      <c r="I107" s="5">
        <v>86</v>
      </c>
      <c r="J107" s="5">
        <f t="shared" si="4"/>
        <v>34.4</v>
      </c>
      <c r="K107" s="16">
        <f t="shared" si="5"/>
        <v>71.75</v>
      </c>
      <c r="L107" s="17">
        <v>16</v>
      </c>
    </row>
    <row r="108" spans="1:12" s="1" customFormat="1" ht="20.25" customHeight="1">
      <c r="A108" s="4">
        <v>105</v>
      </c>
      <c r="B108" s="32"/>
      <c r="C108" s="36"/>
      <c r="D108" s="5" t="s">
        <v>242</v>
      </c>
      <c r="E108" s="5" t="s">
        <v>243</v>
      </c>
      <c r="F108" s="5">
        <v>57.5</v>
      </c>
      <c r="G108" s="5">
        <v>65</v>
      </c>
      <c r="H108" s="5">
        <f t="shared" si="3"/>
        <v>36.75</v>
      </c>
      <c r="I108" s="5">
        <v>0</v>
      </c>
      <c r="J108" s="5">
        <f t="shared" si="4"/>
        <v>0</v>
      </c>
      <c r="K108" s="16">
        <f t="shared" si="5"/>
        <v>36.75</v>
      </c>
      <c r="L108" s="17">
        <v>17</v>
      </c>
    </row>
    <row r="109" spans="1:12" s="1" customFormat="1" ht="20.25" customHeight="1">
      <c r="A109" s="4">
        <v>106</v>
      </c>
      <c r="B109" s="32" t="s">
        <v>244</v>
      </c>
      <c r="C109" s="36" t="s">
        <v>245</v>
      </c>
      <c r="D109" s="5" t="s">
        <v>246</v>
      </c>
      <c r="E109" s="5" t="s">
        <v>247</v>
      </c>
      <c r="F109" s="5">
        <v>55</v>
      </c>
      <c r="G109" s="5">
        <v>71.5</v>
      </c>
      <c r="H109" s="5">
        <f t="shared" si="3"/>
        <v>37.95</v>
      </c>
      <c r="I109" s="5">
        <v>86.4</v>
      </c>
      <c r="J109" s="5">
        <f t="shared" si="4"/>
        <v>34.56</v>
      </c>
      <c r="K109" s="16">
        <f t="shared" si="5"/>
        <v>72.51</v>
      </c>
      <c r="L109" s="17">
        <v>1</v>
      </c>
    </row>
    <row r="110" spans="1:12" s="1" customFormat="1" ht="20.25" customHeight="1">
      <c r="A110" s="4">
        <v>107</v>
      </c>
      <c r="B110" s="32"/>
      <c r="C110" s="36"/>
      <c r="D110" s="5" t="s">
        <v>248</v>
      </c>
      <c r="E110" s="5" t="s">
        <v>249</v>
      </c>
      <c r="F110" s="5">
        <v>61.2</v>
      </c>
      <c r="G110" s="5">
        <v>65.5</v>
      </c>
      <c r="H110" s="5">
        <f t="shared" si="3"/>
        <v>38.01</v>
      </c>
      <c r="I110" s="5">
        <v>86.2</v>
      </c>
      <c r="J110" s="5">
        <f t="shared" si="4"/>
        <v>34.48</v>
      </c>
      <c r="K110" s="16">
        <f t="shared" si="5"/>
        <v>72.49</v>
      </c>
      <c r="L110" s="17">
        <v>2</v>
      </c>
    </row>
    <row r="111" spans="1:12" s="1" customFormat="1" ht="20.25" customHeight="1">
      <c r="A111" s="4">
        <v>108</v>
      </c>
      <c r="B111" s="32"/>
      <c r="C111" s="36"/>
      <c r="D111" s="5" t="s">
        <v>250</v>
      </c>
      <c r="E111" s="5" t="s">
        <v>251</v>
      </c>
      <c r="F111" s="5">
        <v>62.4</v>
      </c>
      <c r="G111" s="5">
        <v>60.5</v>
      </c>
      <c r="H111" s="5">
        <f t="shared" si="3"/>
        <v>36.87</v>
      </c>
      <c r="I111" s="5">
        <v>82.6</v>
      </c>
      <c r="J111" s="5">
        <f t="shared" si="4"/>
        <v>33.04</v>
      </c>
      <c r="K111" s="16">
        <f t="shared" si="5"/>
        <v>69.91</v>
      </c>
      <c r="L111" s="17">
        <v>3</v>
      </c>
    </row>
    <row r="112" spans="1:12" s="1" customFormat="1" ht="20.25" customHeight="1">
      <c r="A112" s="4">
        <v>109</v>
      </c>
      <c r="B112" s="32" t="s">
        <v>244</v>
      </c>
      <c r="C112" s="36" t="s">
        <v>252</v>
      </c>
      <c r="D112" s="5" t="s">
        <v>253</v>
      </c>
      <c r="E112" s="5" t="s">
        <v>254</v>
      </c>
      <c r="F112" s="5">
        <v>59.1</v>
      </c>
      <c r="G112" s="5">
        <v>69.5</v>
      </c>
      <c r="H112" s="5">
        <f t="shared" si="3"/>
        <v>38.58</v>
      </c>
      <c r="I112" s="5">
        <v>91</v>
      </c>
      <c r="J112" s="5">
        <f t="shared" si="4"/>
        <v>36.4</v>
      </c>
      <c r="K112" s="16">
        <f t="shared" si="5"/>
        <v>74.97999999999999</v>
      </c>
      <c r="L112" s="17">
        <v>1</v>
      </c>
    </row>
    <row r="113" spans="1:12" s="1" customFormat="1" ht="20.25" customHeight="1">
      <c r="A113" s="4">
        <v>110</v>
      </c>
      <c r="B113" s="32"/>
      <c r="C113" s="36"/>
      <c r="D113" s="5" t="s">
        <v>255</v>
      </c>
      <c r="E113" s="5" t="s">
        <v>256</v>
      </c>
      <c r="F113" s="5">
        <v>56.2</v>
      </c>
      <c r="G113" s="5">
        <v>72.5</v>
      </c>
      <c r="H113" s="5">
        <f t="shared" si="3"/>
        <v>38.61</v>
      </c>
      <c r="I113" s="5">
        <v>87.8</v>
      </c>
      <c r="J113" s="5">
        <f t="shared" si="4"/>
        <v>35.12</v>
      </c>
      <c r="K113" s="16">
        <f t="shared" si="5"/>
        <v>73.72999999999999</v>
      </c>
      <c r="L113" s="17">
        <v>2</v>
      </c>
    </row>
    <row r="114" spans="1:12" s="1" customFormat="1" ht="20.25" customHeight="1">
      <c r="A114" s="4">
        <v>111</v>
      </c>
      <c r="B114" s="32"/>
      <c r="C114" s="36"/>
      <c r="D114" s="5" t="s">
        <v>257</v>
      </c>
      <c r="E114" s="5" t="s">
        <v>258</v>
      </c>
      <c r="F114" s="5">
        <v>65.5</v>
      </c>
      <c r="G114" s="5">
        <v>60.5</v>
      </c>
      <c r="H114" s="5">
        <f t="shared" si="3"/>
        <v>37.8</v>
      </c>
      <c r="I114" s="5">
        <v>87</v>
      </c>
      <c r="J114" s="5">
        <f t="shared" si="4"/>
        <v>34.8</v>
      </c>
      <c r="K114" s="16">
        <f t="shared" si="5"/>
        <v>72.6</v>
      </c>
      <c r="L114" s="17">
        <v>3</v>
      </c>
    </row>
    <row r="115" spans="1:12" s="1" customFormat="1" ht="20.25" customHeight="1">
      <c r="A115" s="4">
        <v>112</v>
      </c>
      <c r="B115" s="32" t="s">
        <v>259</v>
      </c>
      <c r="C115" s="36" t="s">
        <v>260</v>
      </c>
      <c r="D115" s="5" t="s">
        <v>261</v>
      </c>
      <c r="E115" s="5" t="s">
        <v>262</v>
      </c>
      <c r="F115" s="5">
        <v>57.8</v>
      </c>
      <c r="G115" s="5">
        <v>66</v>
      </c>
      <c r="H115" s="5">
        <f t="shared" si="3"/>
        <v>37.14</v>
      </c>
      <c r="I115" s="5">
        <v>89.8</v>
      </c>
      <c r="J115" s="5">
        <f t="shared" si="4"/>
        <v>35.92</v>
      </c>
      <c r="K115" s="16">
        <f t="shared" si="5"/>
        <v>73.06</v>
      </c>
      <c r="L115" s="17">
        <v>1</v>
      </c>
    </row>
    <row r="116" spans="1:12" s="1" customFormat="1" ht="20.25" customHeight="1">
      <c r="A116" s="4">
        <v>113</v>
      </c>
      <c r="B116" s="32"/>
      <c r="C116" s="36"/>
      <c r="D116" s="5" t="s">
        <v>263</v>
      </c>
      <c r="E116" s="5" t="s">
        <v>264</v>
      </c>
      <c r="F116" s="5">
        <v>56.2</v>
      </c>
      <c r="G116" s="5">
        <v>67</v>
      </c>
      <c r="H116" s="5">
        <f t="shared" si="3"/>
        <v>36.96</v>
      </c>
      <c r="I116" s="5">
        <v>88.8</v>
      </c>
      <c r="J116" s="5">
        <f t="shared" si="4"/>
        <v>35.52</v>
      </c>
      <c r="K116" s="16">
        <f t="shared" si="5"/>
        <v>72.48</v>
      </c>
      <c r="L116" s="17">
        <v>2</v>
      </c>
    </row>
    <row r="117" spans="1:12" s="1" customFormat="1" ht="20.25" customHeight="1">
      <c r="A117" s="4">
        <v>114</v>
      </c>
      <c r="B117" s="32"/>
      <c r="C117" s="36"/>
      <c r="D117" s="5" t="s">
        <v>265</v>
      </c>
      <c r="E117" s="5" t="s">
        <v>266</v>
      </c>
      <c r="F117" s="5">
        <v>60.2</v>
      </c>
      <c r="G117" s="5">
        <v>62.5</v>
      </c>
      <c r="H117" s="5">
        <f t="shared" si="3"/>
        <v>36.81</v>
      </c>
      <c r="I117" s="5">
        <v>88.2</v>
      </c>
      <c r="J117" s="5">
        <f t="shared" si="4"/>
        <v>35.28</v>
      </c>
      <c r="K117" s="16">
        <f t="shared" si="5"/>
        <v>72.09</v>
      </c>
      <c r="L117" s="17">
        <v>3</v>
      </c>
    </row>
    <row r="118" spans="1:12" s="1" customFormat="1" ht="20.25" customHeight="1">
      <c r="A118" s="4">
        <v>115</v>
      </c>
      <c r="B118" s="32" t="s">
        <v>267</v>
      </c>
      <c r="C118" s="36" t="s">
        <v>268</v>
      </c>
      <c r="D118" s="5" t="s">
        <v>269</v>
      </c>
      <c r="E118" s="5" t="s">
        <v>270</v>
      </c>
      <c r="F118" s="5">
        <v>67.7</v>
      </c>
      <c r="G118" s="5">
        <v>64.5</v>
      </c>
      <c r="H118" s="5">
        <f t="shared" si="3"/>
        <v>39.66</v>
      </c>
      <c r="I118" s="5">
        <v>89.8</v>
      </c>
      <c r="J118" s="5">
        <f t="shared" si="4"/>
        <v>35.92</v>
      </c>
      <c r="K118" s="16">
        <f t="shared" si="5"/>
        <v>75.58</v>
      </c>
      <c r="L118" s="17">
        <v>1</v>
      </c>
    </row>
    <row r="119" spans="1:12" s="1" customFormat="1" ht="20.25" customHeight="1">
      <c r="A119" s="4">
        <v>116</v>
      </c>
      <c r="B119" s="32"/>
      <c r="C119" s="36"/>
      <c r="D119" s="5" t="s">
        <v>271</v>
      </c>
      <c r="E119" s="5" t="s">
        <v>272</v>
      </c>
      <c r="F119" s="5">
        <v>63.8</v>
      </c>
      <c r="G119" s="5">
        <v>63</v>
      </c>
      <c r="H119" s="5">
        <f t="shared" si="3"/>
        <v>38.04</v>
      </c>
      <c r="I119" s="5">
        <v>89.4</v>
      </c>
      <c r="J119" s="5">
        <f t="shared" si="4"/>
        <v>35.76</v>
      </c>
      <c r="K119" s="16">
        <f t="shared" si="5"/>
        <v>73.8</v>
      </c>
      <c r="L119" s="17">
        <v>2</v>
      </c>
    </row>
    <row r="120" spans="1:12" s="1" customFormat="1" ht="20.25" customHeight="1">
      <c r="A120" s="4">
        <v>117</v>
      </c>
      <c r="B120" s="32"/>
      <c r="C120" s="36"/>
      <c r="D120" s="5" t="s">
        <v>273</v>
      </c>
      <c r="E120" s="5" t="s">
        <v>274</v>
      </c>
      <c r="F120" s="5">
        <v>56.8</v>
      </c>
      <c r="G120" s="5">
        <v>70</v>
      </c>
      <c r="H120" s="5">
        <f t="shared" si="3"/>
        <v>38.04</v>
      </c>
      <c r="I120" s="5">
        <v>89.2</v>
      </c>
      <c r="J120" s="5">
        <f t="shared" si="4"/>
        <v>35.68</v>
      </c>
      <c r="K120" s="16">
        <f t="shared" si="5"/>
        <v>73.72</v>
      </c>
      <c r="L120" s="17">
        <v>3</v>
      </c>
    </row>
    <row r="121" spans="1:12" s="1" customFormat="1" ht="21" customHeight="1">
      <c r="A121" s="4">
        <v>118</v>
      </c>
      <c r="B121" s="22" t="s">
        <v>275</v>
      </c>
      <c r="C121" s="13" t="s">
        <v>276</v>
      </c>
      <c r="D121" s="5" t="s">
        <v>277</v>
      </c>
      <c r="E121" s="5" t="s">
        <v>278</v>
      </c>
      <c r="F121" s="5">
        <v>52.8</v>
      </c>
      <c r="G121" s="5">
        <v>70</v>
      </c>
      <c r="H121" s="5">
        <f t="shared" si="3"/>
        <v>36.84</v>
      </c>
      <c r="I121" s="5">
        <v>89.8</v>
      </c>
      <c r="J121" s="5">
        <f t="shared" si="4"/>
        <v>35.92</v>
      </c>
      <c r="K121" s="16">
        <f t="shared" si="5"/>
        <v>72.76</v>
      </c>
      <c r="L121" s="17">
        <v>1</v>
      </c>
    </row>
    <row r="122" spans="1:12" s="1" customFormat="1" ht="21" customHeight="1">
      <c r="A122" s="4">
        <v>119</v>
      </c>
      <c r="B122" s="22" t="s">
        <v>279</v>
      </c>
      <c r="C122" s="13" t="s">
        <v>280</v>
      </c>
      <c r="D122" s="5" t="s">
        <v>281</v>
      </c>
      <c r="E122" s="5" t="s">
        <v>282</v>
      </c>
      <c r="F122" s="5">
        <v>53.4</v>
      </c>
      <c r="G122" s="5">
        <v>68.5</v>
      </c>
      <c r="H122" s="5">
        <f t="shared" si="3"/>
        <v>36.57</v>
      </c>
      <c r="I122" s="5">
        <v>88.4</v>
      </c>
      <c r="J122" s="5">
        <f t="shared" si="4"/>
        <v>35.36</v>
      </c>
      <c r="K122" s="16">
        <f t="shared" si="5"/>
        <v>71.93</v>
      </c>
      <c r="L122" s="17">
        <v>2</v>
      </c>
    </row>
    <row r="123" spans="1:12" s="1" customFormat="1" ht="21" customHeight="1">
      <c r="A123" s="4">
        <v>120</v>
      </c>
      <c r="B123" s="22" t="s">
        <v>279</v>
      </c>
      <c r="C123" s="13" t="s">
        <v>280</v>
      </c>
      <c r="D123" s="5" t="s">
        <v>283</v>
      </c>
      <c r="E123" s="5" t="s">
        <v>284</v>
      </c>
      <c r="F123" s="5">
        <v>52.6</v>
      </c>
      <c r="G123" s="5">
        <v>67.5</v>
      </c>
      <c r="H123" s="5">
        <f t="shared" si="3"/>
        <v>36.03</v>
      </c>
      <c r="I123" s="5">
        <v>89</v>
      </c>
      <c r="J123" s="5">
        <f t="shared" si="4"/>
        <v>35.6</v>
      </c>
      <c r="K123" s="16">
        <f t="shared" si="5"/>
        <v>71.63</v>
      </c>
      <c r="L123" s="17">
        <v>3</v>
      </c>
    </row>
    <row r="124" spans="1:12" s="1" customFormat="1" ht="21" customHeight="1">
      <c r="A124" s="4">
        <v>121</v>
      </c>
      <c r="B124" s="22" t="s">
        <v>275</v>
      </c>
      <c r="C124" s="13" t="s">
        <v>276</v>
      </c>
      <c r="D124" s="5" t="s">
        <v>285</v>
      </c>
      <c r="E124" s="5" t="s">
        <v>286</v>
      </c>
      <c r="F124" s="5">
        <v>53.6</v>
      </c>
      <c r="G124" s="5">
        <v>64</v>
      </c>
      <c r="H124" s="5">
        <f t="shared" si="3"/>
        <v>35.28</v>
      </c>
      <c r="I124" s="5">
        <v>90.6</v>
      </c>
      <c r="J124" s="5">
        <f t="shared" si="4"/>
        <v>36.24</v>
      </c>
      <c r="K124" s="16">
        <f t="shared" si="5"/>
        <v>71.52000000000001</v>
      </c>
      <c r="L124" s="17">
        <v>4</v>
      </c>
    </row>
    <row r="125" spans="1:12" s="1" customFormat="1" ht="21" customHeight="1">
      <c r="A125" s="4">
        <v>122</v>
      </c>
      <c r="B125" s="32" t="s">
        <v>287</v>
      </c>
      <c r="C125" s="36" t="s">
        <v>288</v>
      </c>
      <c r="D125" s="5" t="s">
        <v>289</v>
      </c>
      <c r="E125" s="5" t="s">
        <v>290</v>
      </c>
      <c r="F125" s="5">
        <v>51.2</v>
      </c>
      <c r="G125" s="5">
        <v>54</v>
      </c>
      <c r="H125" s="5">
        <f t="shared" si="3"/>
        <v>31.56</v>
      </c>
      <c r="I125" s="5">
        <v>84.4</v>
      </c>
      <c r="J125" s="5">
        <f t="shared" si="4"/>
        <v>33.76</v>
      </c>
      <c r="K125" s="16">
        <f t="shared" si="5"/>
        <v>65.32</v>
      </c>
      <c r="L125" s="17">
        <v>5</v>
      </c>
    </row>
    <row r="126" spans="1:12" s="1" customFormat="1" ht="21" customHeight="1">
      <c r="A126" s="4">
        <v>123</v>
      </c>
      <c r="B126" s="32"/>
      <c r="C126" s="36"/>
      <c r="D126" s="5" t="s">
        <v>291</v>
      </c>
      <c r="E126" s="5" t="s">
        <v>292</v>
      </c>
      <c r="F126" s="5">
        <v>54.5</v>
      </c>
      <c r="G126" s="5">
        <v>48.5</v>
      </c>
      <c r="H126" s="5">
        <f t="shared" si="3"/>
        <v>30.9</v>
      </c>
      <c r="I126" s="5">
        <v>82.8</v>
      </c>
      <c r="J126" s="5">
        <f t="shared" si="4"/>
        <v>33.12</v>
      </c>
      <c r="K126" s="16">
        <f t="shared" si="5"/>
        <v>64.02</v>
      </c>
      <c r="L126" s="17">
        <v>6</v>
      </c>
    </row>
    <row r="127" spans="1:12" s="1" customFormat="1" ht="21" customHeight="1">
      <c r="A127" s="4">
        <v>124</v>
      </c>
      <c r="B127" s="32" t="s">
        <v>293</v>
      </c>
      <c r="C127" s="36" t="s">
        <v>294</v>
      </c>
      <c r="D127" s="5" t="s">
        <v>295</v>
      </c>
      <c r="E127" s="5" t="s">
        <v>296</v>
      </c>
      <c r="F127" s="5">
        <v>61.3</v>
      </c>
      <c r="G127" s="5">
        <v>61.5</v>
      </c>
      <c r="H127" s="5">
        <f t="shared" si="3"/>
        <v>36.84</v>
      </c>
      <c r="I127" s="5">
        <v>90.8</v>
      </c>
      <c r="J127" s="5">
        <f t="shared" si="4"/>
        <v>36.32</v>
      </c>
      <c r="K127" s="16">
        <f t="shared" si="5"/>
        <v>73.16</v>
      </c>
      <c r="L127" s="17">
        <v>1</v>
      </c>
    </row>
    <row r="128" spans="1:12" s="1" customFormat="1" ht="21" customHeight="1">
      <c r="A128" s="4">
        <v>125</v>
      </c>
      <c r="B128" s="32"/>
      <c r="C128" s="36"/>
      <c r="D128" s="5" t="s">
        <v>297</v>
      </c>
      <c r="E128" s="5" t="s">
        <v>298</v>
      </c>
      <c r="F128" s="5">
        <v>43.2</v>
      </c>
      <c r="G128" s="5">
        <v>74.5</v>
      </c>
      <c r="H128" s="5">
        <f t="shared" si="3"/>
        <v>35.31</v>
      </c>
      <c r="I128" s="5">
        <v>86</v>
      </c>
      <c r="J128" s="5">
        <f t="shared" si="4"/>
        <v>34.4</v>
      </c>
      <c r="K128" s="16">
        <f t="shared" si="5"/>
        <v>69.71000000000001</v>
      </c>
      <c r="L128" s="17">
        <v>2</v>
      </c>
    </row>
    <row r="129" spans="1:12" s="1" customFormat="1" ht="21" customHeight="1">
      <c r="A129" s="4">
        <v>126</v>
      </c>
      <c r="B129" s="32"/>
      <c r="C129" s="36"/>
      <c r="D129" s="5" t="s">
        <v>299</v>
      </c>
      <c r="E129" s="5" t="s">
        <v>300</v>
      </c>
      <c r="F129" s="5">
        <v>63.4</v>
      </c>
      <c r="G129" s="5">
        <v>54</v>
      </c>
      <c r="H129" s="5">
        <f t="shared" si="3"/>
        <v>35.22</v>
      </c>
      <c r="I129" s="5">
        <v>86.2</v>
      </c>
      <c r="J129" s="5">
        <f t="shared" si="4"/>
        <v>34.48</v>
      </c>
      <c r="K129" s="16">
        <f t="shared" si="5"/>
        <v>69.69999999999999</v>
      </c>
      <c r="L129" s="17">
        <v>3</v>
      </c>
    </row>
    <row r="130" spans="1:12" s="1" customFormat="1" ht="21" customHeight="1">
      <c r="A130" s="4">
        <v>127</v>
      </c>
      <c r="B130" s="32" t="s">
        <v>301</v>
      </c>
      <c r="C130" s="36" t="s">
        <v>302</v>
      </c>
      <c r="D130" s="5" t="s">
        <v>303</v>
      </c>
      <c r="E130" s="5" t="s">
        <v>304</v>
      </c>
      <c r="F130" s="5">
        <v>67.2</v>
      </c>
      <c r="G130" s="5">
        <v>73</v>
      </c>
      <c r="H130" s="5">
        <f t="shared" si="3"/>
        <v>42.06</v>
      </c>
      <c r="I130" s="5">
        <v>92.6</v>
      </c>
      <c r="J130" s="5">
        <f t="shared" si="4"/>
        <v>37.04</v>
      </c>
      <c r="K130" s="16">
        <f t="shared" si="5"/>
        <v>79.1</v>
      </c>
      <c r="L130" s="17">
        <v>1</v>
      </c>
    </row>
    <row r="131" spans="1:12" s="1" customFormat="1" ht="21" customHeight="1">
      <c r="A131" s="4">
        <v>128</v>
      </c>
      <c r="B131" s="32"/>
      <c r="C131" s="36"/>
      <c r="D131" s="5" t="s">
        <v>305</v>
      </c>
      <c r="E131" s="5" t="s">
        <v>306</v>
      </c>
      <c r="F131" s="5">
        <v>59.9</v>
      </c>
      <c r="G131" s="5">
        <v>67.5</v>
      </c>
      <c r="H131" s="5">
        <f t="shared" si="3"/>
        <v>38.22</v>
      </c>
      <c r="I131" s="5">
        <v>92.4</v>
      </c>
      <c r="J131" s="5">
        <f t="shared" si="4"/>
        <v>36.96</v>
      </c>
      <c r="K131" s="16">
        <f t="shared" si="5"/>
        <v>75.18</v>
      </c>
      <c r="L131" s="17">
        <v>2</v>
      </c>
    </row>
    <row r="132" spans="1:12" s="1" customFormat="1" ht="21" customHeight="1">
      <c r="A132" s="4">
        <v>129</v>
      </c>
      <c r="B132" s="32"/>
      <c r="C132" s="36"/>
      <c r="D132" s="5" t="s">
        <v>307</v>
      </c>
      <c r="E132" s="5" t="s">
        <v>308</v>
      </c>
      <c r="F132" s="5">
        <v>57.7</v>
      </c>
      <c r="G132" s="5">
        <v>69</v>
      </c>
      <c r="H132" s="5">
        <f aca="true" t="shared" si="6" ref="H132:H195">ROUND((F132+G132)/2*0.6,2)</f>
        <v>38.01</v>
      </c>
      <c r="I132" s="5">
        <v>87.6</v>
      </c>
      <c r="J132" s="5">
        <f aca="true" t="shared" si="7" ref="J132:J195">ROUND(I132*0.4,2)</f>
        <v>35.04</v>
      </c>
      <c r="K132" s="16">
        <f aca="true" t="shared" si="8" ref="K132:K195">H132+J132</f>
        <v>73.05</v>
      </c>
      <c r="L132" s="17">
        <v>3</v>
      </c>
    </row>
    <row r="133" spans="1:12" s="1" customFormat="1" ht="21" customHeight="1">
      <c r="A133" s="4">
        <v>130</v>
      </c>
      <c r="B133" s="5" t="s">
        <v>309</v>
      </c>
      <c r="C133" s="13" t="s">
        <v>310</v>
      </c>
      <c r="D133" s="5" t="s">
        <v>311</v>
      </c>
      <c r="E133" s="5" t="s">
        <v>312</v>
      </c>
      <c r="F133" s="5">
        <v>56.5</v>
      </c>
      <c r="G133" s="5">
        <v>61</v>
      </c>
      <c r="H133" s="5">
        <f t="shared" si="6"/>
        <v>35.25</v>
      </c>
      <c r="I133" s="5">
        <v>85.8</v>
      </c>
      <c r="J133" s="5">
        <f t="shared" si="7"/>
        <v>34.32</v>
      </c>
      <c r="K133" s="16">
        <f t="shared" si="8"/>
        <v>69.57</v>
      </c>
      <c r="L133" s="17">
        <v>1</v>
      </c>
    </row>
    <row r="134" spans="1:12" s="1" customFormat="1" ht="21" customHeight="1">
      <c r="A134" s="4">
        <v>131</v>
      </c>
      <c r="B134" s="5" t="s">
        <v>313</v>
      </c>
      <c r="C134" s="13" t="s">
        <v>314</v>
      </c>
      <c r="D134" s="5" t="s">
        <v>315</v>
      </c>
      <c r="E134" s="5" t="s">
        <v>316</v>
      </c>
      <c r="F134" s="5">
        <v>46.2</v>
      </c>
      <c r="G134" s="5">
        <v>60</v>
      </c>
      <c r="H134" s="5">
        <f t="shared" si="6"/>
        <v>31.86</v>
      </c>
      <c r="I134" s="5">
        <v>83.6</v>
      </c>
      <c r="J134" s="5">
        <f t="shared" si="7"/>
        <v>33.44</v>
      </c>
      <c r="K134" s="16">
        <f t="shared" si="8"/>
        <v>65.3</v>
      </c>
      <c r="L134" s="17">
        <v>2</v>
      </c>
    </row>
    <row r="135" spans="1:12" s="1" customFormat="1" ht="21" customHeight="1">
      <c r="A135" s="4">
        <v>132</v>
      </c>
      <c r="B135" s="5" t="s">
        <v>317</v>
      </c>
      <c r="C135" s="13" t="s">
        <v>318</v>
      </c>
      <c r="D135" s="5" t="s">
        <v>319</v>
      </c>
      <c r="E135" s="5" t="s">
        <v>320</v>
      </c>
      <c r="F135" s="5">
        <v>44.2</v>
      </c>
      <c r="G135" s="5">
        <v>55</v>
      </c>
      <c r="H135" s="5">
        <f t="shared" si="6"/>
        <v>29.76</v>
      </c>
      <c r="I135" s="5">
        <v>83</v>
      </c>
      <c r="J135" s="5">
        <f t="shared" si="7"/>
        <v>33.2</v>
      </c>
      <c r="K135" s="16">
        <f t="shared" si="8"/>
        <v>62.96000000000001</v>
      </c>
      <c r="L135" s="17">
        <v>3</v>
      </c>
    </row>
    <row r="136" spans="1:12" s="1" customFormat="1" ht="21" customHeight="1">
      <c r="A136" s="4">
        <v>133</v>
      </c>
      <c r="B136" s="32" t="s">
        <v>321</v>
      </c>
      <c r="C136" s="36" t="s">
        <v>322</v>
      </c>
      <c r="D136" s="5" t="s">
        <v>323</v>
      </c>
      <c r="E136" s="5" t="s">
        <v>324</v>
      </c>
      <c r="F136" s="5">
        <v>60.2</v>
      </c>
      <c r="G136" s="5">
        <v>61</v>
      </c>
      <c r="H136" s="5">
        <f t="shared" si="6"/>
        <v>36.36</v>
      </c>
      <c r="I136" s="5">
        <v>87.8</v>
      </c>
      <c r="J136" s="5">
        <f t="shared" si="7"/>
        <v>35.12</v>
      </c>
      <c r="K136" s="16">
        <f t="shared" si="8"/>
        <v>71.47999999999999</v>
      </c>
      <c r="L136" s="17">
        <v>1</v>
      </c>
    </row>
    <row r="137" spans="1:12" s="1" customFormat="1" ht="21" customHeight="1">
      <c r="A137" s="4">
        <v>134</v>
      </c>
      <c r="B137" s="32"/>
      <c r="C137" s="36"/>
      <c r="D137" s="5" t="s">
        <v>325</v>
      </c>
      <c r="E137" s="5" t="s">
        <v>326</v>
      </c>
      <c r="F137" s="5">
        <v>56.7</v>
      </c>
      <c r="G137" s="5">
        <v>61</v>
      </c>
      <c r="H137" s="5">
        <f t="shared" si="6"/>
        <v>35.31</v>
      </c>
      <c r="I137" s="5">
        <v>86.8</v>
      </c>
      <c r="J137" s="5">
        <f t="shared" si="7"/>
        <v>34.72</v>
      </c>
      <c r="K137" s="16">
        <f t="shared" si="8"/>
        <v>70.03</v>
      </c>
      <c r="L137" s="17">
        <v>2</v>
      </c>
    </row>
    <row r="138" spans="1:12" s="1" customFormat="1" ht="21" customHeight="1">
      <c r="A138" s="4">
        <v>135</v>
      </c>
      <c r="B138" s="32"/>
      <c r="C138" s="36"/>
      <c r="D138" s="5" t="s">
        <v>327</v>
      </c>
      <c r="E138" s="5" t="s">
        <v>328</v>
      </c>
      <c r="F138" s="5">
        <v>50.4</v>
      </c>
      <c r="G138" s="5">
        <v>61</v>
      </c>
      <c r="H138" s="5">
        <f t="shared" si="6"/>
        <v>33.42</v>
      </c>
      <c r="I138" s="5">
        <v>88.4</v>
      </c>
      <c r="J138" s="5">
        <f t="shared" si="7"/>
        <v>35.36</v>
      </c>
      <c r="K138" s="16">
        <f t="shared" si="8"/>
        <v>68.78</v>
      </c>
      <c r="L138" s="17">
        <v>3</v>
      </c>
    </row>
    <row r="139" spans="1:12" s="1" customFormat="1" ht="21" customHeight="1">
      <c r="A139" s="4">
        <v>136</v>
      </c>
      <c r="B139" s="32"/>
      <c r="C139" s="36"/>
      <c r="D139" s="5" t="s">
        <v>329</v>
      </c>
      <c r="E139" s="5" t="s">
        <v>330</v>
      </c>
      <c r="F139" s="5">
        <v>48.8</v>
      </c>
      <c r="G139" s="5">
        <v>63</v>
      </c>
      <c r="H139" s="5">
        <f t="shared" si="6"/>
        <v>33.54</v>
      </c>
      <c r="I139" s="5">
        <v>86.4</v>
      </c>
      <c r="J139" s="5">
        <f t="shared" si="7"/>
        <v>34.56</v>
      </c>
      <c r="K139" s="16">
        <f t="shared" si="8"/>
        <v>68.1</v>
      </c>
      <c r="L139" s="17">
        <v>4</v>
      </c>
    </row>
    <row r="140" spans="1:12" s="1" customFormat="1" ht="21" customHeight="1">
      <c r="A140" s="4">
        <v>137</v>
      </c>
      <c r="B140" s="32"/>
      <c r="C140" s="36"/>
      <c r="D140" s="5" t="s">
        <v>331</v>
      </c>
      <c r="E140" s="5" t="s">
        <v>332</v>
      </c>
      <c r="F140" s="5">
        <v>54.5</v>
      </c>
      <c r="G140" s="5">
        <v>55.5</v>
      </c>
      <c r="H140" s="5">
        <f t="shared" si="6"/>
        <v>33</v>
      </c>
      <c r="I140" s="5">
        <v>84.2</v>
      </c>
      <c r="J140" s="5">
        <f t="shared" si="7"/>
        <v>33.68</v>
      </c>
      <c r="K140" s="16">
        <f t="shared" si="8"/>
        <v>66.68</v>
      </c>
      <c r="L140" s="17">
        <v>5</v>
      </c>
    </row>
    <row r="141" spans="1:12" s="1" customFormat="1" ht="21" customHeight="1">
      <c r="A141" s="4">
        <v>138</v>
      </c>
      <c r="B141" s="32"/>
      <c r="C141" s="36"/>
      <c r="D141" s="5" t="s">
        <v>333</v>
      </c>
      <c r="E141" s="5" t="s">
        <v>334</v>
      </c>
      <c r="F141" s="5">
        <v>47.9</v>
      </c>
      <c r="G141" s="5">
        <v>59.5</v>
      </c>
      <c r="H141" s="5">
        <f t="shared" si="6"/>
        <v>32.22</v>
      </c>
      <c r="I141" s="5">
        <v>83</v>
      </c>
      <c r="J141" s="5">
        <f t="shared" si="7"/>
        <v>33.2</v>
      </c>
      <c r="K141" s="16">
        <f t="shared" si="8"/>
        <v>65.42</v>
      </c>
      <c r="L141" s="17">
        <v>6</v>
      </c>
    </row>
    <row r="142" spans="1:12" s="1" customFormat="1" ht="21" customHeight="1">
      <c r="A142" s="4">
        <v>139</v>
      </c>
      <c r="B142" s="32"/>
      <c r="C142" s="36"/>
      <c r="D142" s="5" t="s">
        <v>335</v>
      </c>
      <c r="E142" s="5" t="s">
        <v>336</v>
      </c>
      <c r="F142" s="5">
        <v>42</v>
      </c>
      <c r="G142" s="5">
        <v>58.5</v>
      </c>
      <c r="H142" s="5">
        <f t="shared" si="6"/>
        <v>30.15</v>
      </c>
      <c r="I142" s="5">
        <v>78.4</v>
      </c>
      <c r="J142" s="5">
        <f t="shared" si="7"/>
        <v>31.36</v>
      </c>
      <c r="K142" s="16">
        <f t="shared" si="8"/>
        <v>61.51</v>
      </c>
      <c r="L142" s="17">
        <v>7</v>
      </c>
    </row>
    <row r="143" spans="1:12" s="1" customFormat="1" ht="21" customHeight="1">
      <c r="A143" s="4">
        <v>140</v>
      </c>
      <c r="B143" s="32" t="s">
        <v>321</v>
      </c>
      <c r="C143" s="36" t="s">
        <v>337</v>
      </c>
      <c r="D143" s="5" t="s">
        <v>338</v>
      </c>
      <c r="E143" s="5" t="s">
        <v>339</v>
      </c>
      <c r="F143" s="5">
        <v>69.2</v>
      </c>
      <c r="G143" s="5">
        <v>60.5</v>
      </c>
      <c r="H143" s="5">
        <f t="shared" si="6"/>
        <v>38.91</v>
      </c>
      <c r="I143" s="5">
        <v>87.6</v>
      </c>
      <c r="J143" s="5">
        <f t="shared" si="7"/>
        <v>35.04</v>
      </c>
      <c r="K143" s="16">
        <f t="shared" si="8"/>
        <v>73.94999999999999</v>
      </c>
      <c r="L143" s="17">
        <v>1</v>
      </c>
    </row>
    <row r="144" spans="1:12" s="1" customFormat="1" ht="21" customHeight="1">
      <c r="A144" s="4">
        <v>141</v>
      </c>
      <c r="B144" s="32"/>
      <c r="C144" s="36"/>
      <c r="D144" s="5" t="s">
        <v>340</v>
      </c>
      <c r="E144" s="5" t="s">
        <v>341</v>
      </c>
      <c r="F144" s="5">
        <v>50</v>
      </c>
      <c r="G144" s="5">
        <v>65.5</v>
      </c>
      <c r="H144" s="5">
        <f t="shared" si="6"/>
        <v>34.65</v>
      </c>
      <c r="I144" s="5">
        <v>88.6</v>
      </c>
      <c r="J144" s="5">
        <f t="shared" si="7"/>
        <v>35.44</v>
      </c>
      <c r="K144" s="16">
        <f t="shared" si="8"/>
        <v>70.09</v>
      </c>
      <c r="L144" s="17">
        <v>2</v>
      </c>
    </row>
    <row r="145" spans="1:12" s="1" customFormat="1" ht="21" customHeight="1">
      <c r="A145" s="4">
        <v>142</v>
      </c>
      <c r="B145" s="32"/>
      <c r="C145" s="36"/>
      <c r="D145" s="5" t="s">
        <v>342</v>
      </c>
      <c r="E145" s="5" t="s">
        <v>343</v>
      </c>
      <c r="F145" s="5">
        <v>54.7</v>
      </c>
      <c r="G145" s="5">
        <v>53</v>
      </c>
      <c r="H145" s="5">
        <f t="shared" si="6"/>
        <v>32.31</v>
      </c>
      <c r="I145" s="5">
        <v>0</v>
      </c>
      <c r="J145" s="5">
        <f t="shared" si="7"/>
        <v>0</v>
      </c>
      <c r="K145" s="16">
        <f t="shared" si="8"/>
        <v>32.31</v>
      </c>
      <c r="L145" s="17">
        <v>3</v>
      </c>
    </row>
    <row r="146" spans="1:12" s="1" customFormat="1" ht="21" customHeight="1">
      <c r="A146" s="4">
        <v>143</v>
      </c>
      <c r="B146" s="32" t="s">
        <v>321</v>
      </c>
      <c r="C146" s="36" t="s">
        <v>344</v>
      </c>
      <c r="D146" s="5" t="s">
        <v>345</v>
      </c>
      <c r="E146" s="5" t="s">
        <v>346</v>
      </c>
      <c r="F146" s="5">
        <v>65.3</v>
      </c>
      <c r="G146" s="5">
        <v>65.5</v>
      </c>
      <c r="H146" s="5">
        <f t="shared" si="6"/>
        <v>39.24</v>
      </c>
      <c r="I146" s="5">
        <v>90.6</v>
      </c>
      <c r="J146" s="5">
        <f t="shared" si="7"/>
        <v>36.24</v>
      </c>
      <c r="K146" s="16">
        <f t="shared" si="8"/>
        <v>75.48</v>
      </c>
      <c r="L146" s="17">
        <v>1</v>
      </c>
    </row>
    <row r="147" spans="1:12" s="1" customFormat="1" ht="21" customHeight="1">
      <c r="A147" s="4">
        <v>144</v>
      </c>
      <c r="B147" s="32"/>
      <c r="C147" s="36"/>
      <c r="D147" s="5" t="s">
        <v>347</v>
      </c>
      <c r="E147" s="5" t="s">
        <v>348</v>
      </c>
      <c r="F147" s="5">
        <v>61.3</v>
      </c>
      <c r="G147" s="5">
        <v>66</v>
      </c>
      <c r="H147" s="5">
        <f t="shared" si="6"/>
        <v>38.19</v>
      </c>
      <c r="I147" s="5">
        <v>93.2</v>
      </c>
      <c r="J147" s="5">
        <f t="shared" si="7"/>
        <v>37.28</v>
      </c>
      <c r="K147" s="16">
        <f t="shared" si="8"/>
        <v>75.47</v>
      </c>
      <c r="L147" s="17">
        <v>2</v>
      </c>
    </row>
    <row r="148" spans="1:12" s="1" customFormat="1" ht="21" customHeight="1">
      <c r="A148" s="4">
        <v>145</v>
      </c>
      <c r="B148" s="32"/>
      <c r="C148" s="36"/>
      <c r="D148" s="5" t="s">
        <v>349</v>
      </c>
      <c r="E148" s="5" t="s">
        <v>350</v>
      </c>
      <c r="F148" s="5">
        <v>55.6</v>
      </c>
      <c r="G148" s="5">
        <v>71</v>
      </c>
      <c r="H148" s="5">
        <f t="shared" si="6"/>
        <v>37.98</v>
      </c>
      <c r="I148" s="5">
        <v>85.4</v>
      </c>
      <c r="J148" s="5">
        <f t="shared" si="7"/>
        <v>34.16</v>
      </c>
      <c r="K148" s="16">
        <f t="shared" si="8"/>
        <v>72.13999999999999</v>
      </c>
      <c r="L148" s="17">
        <v>3</v>
      </c>
    </row>
    <row r="149" spans="1:12" s="1" customFormat="1" ht="18.75" customHeight="1">
      <c r="A149" s="4">
        <v>146</v>
      </c>
      <c r="B149" s="32" t="s">
        <v>321</v>
      </c>
      <c r="C149" s="36" t="s">
        <v>351</v>
      </c>
      <c r="D149" s="5" t="s">
        <v>352</v>
      </c>
      <c r="E149" s="5" t="s">
        <v>353</v>
      </c>
      <c r="F149" s="5">
        <v>57.2</v>
      </c>
      <c r="G149" s="5">
        <v>79.5</v>
      </c>
      <c r="H149" s="5">
        <f t="shared" si="6"/>
        <v>41.01</v>
      </c>
      <c r="I149" s="5">
        <v>91.4</v>
      </c>
      <c r="J149" s="5">
        <f t="shared" si="7"/>
        <v>36.56</v>
      </c>
      <c r="K149" s="16">
        <f t="shared" si="8"/>
        <v>77.57</v>
      </c>
      <c r="L149" s="17">
        <v>1</v>
      </c>
    </row>
    <row r="150" spans="1:12" s="1" customFormat="1" ht="18.75" customHeight="1">
      <c r="A150" s="4">
        <v>147</v>
      </c>
      <c r="B150" s="32"/>
      <c r="C150" s="36"/>
      <c r="D150" s="5" t="s">
        <v>354</v>
      </c>
      <c r="E150" s="5" t="s">
        <v>355</v>
      </c>
      <c r="F150" s="5">
        <v>60.2</v>
      </c>
      <c r="G150" s="5">
        <v>66.5</v>
      </c>
      <c r="H150" s="5">
        <f t="shared" si="6"/>
        <v>38.01</v>
      </c>
      <c r="I150" s="5">
        <v>85</v>
      </c>
      <c r="J150" s="5">
        <f t="shared" si="7"/>
        <v>34</v>
      </c>
      <c r="K150" s="16">
        <f t="shared" si="8"/>
        <v>72.00999999999999</v>
      </c>
      <c r="L150" s="17">
        <v>2</v>
      </c>
    </row>
    <row r="151" spans="1:12" s="1" customFormat="1" ht="18.75" customHeight="1">
      <c r="A151" s="4">
        <v>148</v>
      </c>
      <c r="B151" s="32"/>
      <c r="C151" s="36"/>
      <c r="D151" s="5" t="s">
        <v>356</v>
      </c>
      <c r="E151" s="5" t="s">
        <v>357</v>
      </c>
      <c r="F151" s="5">
        <v>62.9</v>
      </c>
      <c r="G151" s="5">
        <v>62.5</v>
      </c>
      <c r="H151" s="5">
        <f t="shared" si="6"/>
        <v>37.62</v>
      </c>
      <c r="I151" s="5">
        <v>81.2</v>
      </c>
      <c r="J151" s="5">
        <f t="shared" si="7"/>
        <v>32.48</v>
      </c>
      <c r="K151" s="16">
        <f t="shared" si="8"/>
        <v>70.1</v>
      </c>
      <c r="L151" s="17">
        <v>3</v>
      </c>
    </row>
    <row r="152" spans="1:12" s="1" customFormat="1" ht="18.75" customHeight="1">
      <c r="A152" s="4">
        <v>149</v>
      </c>
      <c r="B152" s="32" t="s">
        <v>358</v>
      </c>
      <c r="C152" s="36" t="s">
        <v>359</v>
      </c>
      <c r="D152" s="5" t="s">
        <v>360</v>
      </c>
      <c r="E152" s="5" t="s">
        <v>361</v>
      </c>
      <c r="F152" s="5">
        <v>59.4</v>
      </c>
      <c r="G152" s="5">
        <v>71.5</v>
      </c>
      <c r="H152" s="5">
        <f t="shared" si="6"/>
        <v>39.27</v>
      </c>
      <c r="I152" s="5">
        <v>87.8</v>
      </c>
      <c r="J152" s="5">
        <f t="shared" si="7"/>
        <v>35.12</v>
      </c>
      <c r="K152" s="16">
        <f t="shared" si="8"/>
        <v>74.39</v>
      </c>
      <c r="L152" s="17">
        <v>1</v>
      </c>
    </row>
    <row r="153" spans="1:12" s="1" customFormat="1" ht="18.75" customHeight="1">
      <c r="A153" s="4">
        <v>150</v>
      </c>
      <c r="B153" s="32"/>
      <c r="C153" s="36"/>
      <c r="D153" s="5" t="s">
        <v>362</v>
      </c>
      <c r="E153" s="5" t="s">
        <v>363</v>
      </c>
      <c r="F153" s="5">
        <v>56.9</v>
      </c>
      <c r="G153" s="5">
        <v>69.5</v>
      </c>
      <c r="H153" s="5">
        <f t="shared" si="6"/>
        <v>37.92</v>
      </c>
      <c r="I153" s="5">
        <v>88.2</v>
      </c>
      <c r="J153" s="5">
        <f t="shared" si="7"/>
        <v>35.28</v>
      </c>
      <c r="K153" s="16">
        <f t="shared" si="8"/>
        <v>73.2</v>
      </c>
      <c r="L153" s="17">
        <v>2</v>
      </c>
    </row>
    <row r="154" spans="1:12" s="1" customFormat="1" ht="18.75" customHeight="1">
      <c r="A154" s="4">
        <v>151</v>
      </c>
      <c r="B154" s="32"/>
      <c r="C154" s="36"/>
      <c r="D154" s="5" t="s">
        <v>364</v>
      </c>
      <c r="E154" s="5" t="s">
        <v>365</v>
      </c>
      <c r="F154" s="5">
        <v>56.6</v>
      </c>
      <c r="G154" s="5">
        <v>69.5</v>
      </c>
      <c r="H154" s="5">
        <f t="shared" si="6"/>
        <v>37.83</v>
      </c>
      <c r="I154" s="5">
        <v>82</v>
      </c>
      <c r="J154" s="5">
        <f t="shared" si="7"/>
        <v>32.8</v>
      </c>
      <c r="K154" s="16">
        <f t="shared" si="8"/>
        <v>70.63</v>
      </c>
      <c r="L154" s="17">
        <v>3</v>
      </c>
    </row>
    <row r="155" spans="1:12" s="1" customFormat="1" ht="18.75" customHeight="1">
      <c r="A155" s="4">
        <v>152</v>
      </c>
      <c r="B155" s="32" t="s">
        <v>366</v>
      </c>
      <c r="C155" s="36" t="s">
        <v>367</v>
      </c>
      <c r="D155" s="5" t="s">
        <v>368</v>
      </c>
      <c r="E155" s="5" t="s">
        <v>369</v>
      </c>
      <c r="F155" s="5">
        <v>67.4</v>
      </c>
      <c r="G155" s="5">
        <v>66</v>
      </c>
      <c r="H155" s="5">
        <f t="shared" si="6"/>
        <v>40.02</v>
      </c>
      <c r="I155" s="5">
        <v>93</v>
      </c>
      <c r="J155" s="5">
        <f t="shared" si="7"/>
        <v>37.2</v>
      </c>
      <c r="K155" s="16">
        <f t="shared" si="8"/>
        <v>77.22</v>
      </c>
      <c r="L155" s="17">
        <v>1</v>
      </c>
    </row>
    <row r="156" spans="1:12" s="1" customFormat="1" ht="18.75" customHeight="1">
      <c r="A156" s="4">
        <v>153</v>
      </c>
      <c r="B156" s="32"/>
      <c r="C156" s="36"/>
      <c r="D156" s="5" t="s">
        <v>370</v>
      </c>
      <c r="E156" s="5" t="s">
        <v>371</v>
      </c>
      <c r="F156" s="5">
        <v>58.8</v>
      </c>
      <c r="G156" s="5">
        <v>72</v>
      </c>
      <c r="H156" s="5">
        <f t="shared" si="6"/>
        <v>39.24</v>
      </c>
      <c r="I156" s="5">
        <v>86.4</v>
      </c>
      <c r="J156" s="5">
        <f t="shared" si="7"/>
        <v>34.56</v>
      </c>
      <c r="K156" s="16">
        <f t="shared" si="8"/>
        <v>73.80000000000001</v>
      </c>
      <c r="L156" s="17">
        <v>2</v>
      </c>
    </row>
    <row r="157" spans="1:12" s="1" customFormat="1" ht="18.75" customHeight="1">
      <c r="A157" s="4">
        <v>154</v>
      </c>
      <c r="B157" s="32"/>
      <c r="C157" s="36"/>
      <c r="D157" s="5" t="s">
        <v>372</v>
      </c>
      <c r="E157" s="5" t="s">
        <v>373</v>
      </c>
      <c r="F157" s="5">
        <v>59.6</v>
      </c>
      <c r="G157" s="5">
        <v>68.5</v>
      </c>
      <c r="H157" s="5">
        <f t="shared" si="6"/>
        <v>38.43</v>
      </c>
      <c r="I157" s="5">
        <v>86</v>
      </c>
      <c r="J157" s="5">
        <f t="shared" si="7"/>
        <v>34.4</v>
      </c>
      <c r="K157" s="16">
        <f t="shared" si="8"/>
        <v>72.83</v>
      </c>
      <c r="L157" s="17">
        <v>3</v>
      </c>
    </row>
    <row r="158" spans="1:12" s="1" customFormat="1" ht="18.75" customHeight="1">
      <c r="A158" s="4">
        <v>155</v>
      </c>
      <c r="B158" s="32" t="s">
        <v>366</v>
      </c>
      <c r="C158" s="36" t="s">
        <v>374</v>
      </c>
      <c r="D158" s="5" t="s">
        <v>375</v>
      </c>
      <c r="E158" s="5" t="s">
        <v>376</v>
      </c>
      <c r="F158" s="5">
        <v>72.6</v>
      </c>
      <c r="G158" s="5">
        <v>63.5</v>
      </c>
      <c r="H158" s="5">
        <f t="shared" si="6"/>
        <v>40.83</v>
      </c>
      <c r="I158" s="5">
        <v>90</v>
      </c>
      <c r="J158" s="5">
        <f t="shared" si="7"/>
        <v>36</v>
      </c>
      <c r="K158" s="16">
        <f t="shared" si="8"/>
        <v>76.83</v>
      </c>
      <c r="L158" s="17">
        <v>1</v>
      </c>
    </row>
    <row r="159" spans="1:12" s="1" customFormat="1" ht="18.75" customHeight="1">
      <c r="A159" s="4">
        <v>156</v>
      </c>
      <c r="B159" s="32"/>
      <c r="C159" s="36"/>
      <c r="D159" s="5" t="s">
        <v>377</v>
      </c>
      <c r="E159" s="5" t="s">
        <v>378</v>
      </c>
      <c r="F159" s="5">
        <v>59</v>
      </c>
      <c r="G159" s="5">
        <v>75</v>
      </c>
      <c r="H159" s="5">
        <f t="shared" si="6"/>
        <v>40.2</v>
      </c>
      <c r="I159" s="5">
        <v>89.4</v>
      </c>
      <c r="J159" s="5">
        <f t="shared" si="7"/>
        <v>35.76</v>
      </c>
      <c r="K159" s="16">
        <f t="shared" si="8"/>
        <v>75.96000000000001</v>
      </c>
      <c r="L159" s="17">
        <v>2</v>
      </c>
    </row>
    <row r="160" spans="1:12" s="1" customFormat="1" ht="18.75" customHeight="1">
      <c r="A160" s="4">
        <v>157</v>
      </c>
      <c r="B160" s="32"/>
      <c r="C160" s="36"/>
      <c r="D160" s="5" t="s">
        <v>379</v>
      </c>
      <c r="E160" s="5" t="s">
        <v>380</v>
      </c>
      <c r="F160" s="5">
        <v>71.4</v>
      </c>
      <c r="G160" s="5">
        <v>65</v>
      </c>
      <c r="H160" s="5">
        <f t="shared" si="6"/>
        <v>40.92</v>
      </c>
      <c r="I160" s="5">
        <v>87.6</v>
      </c>
      <c r="J160" s="5">
        <f t="shared" si="7"/>
        <v>35.04</v>
      </c>
      <c r="K160" s="16">
        <f t="shared" si="8"/>
        <v>75.96000000000001</v>
      </c>
      <c r="L160" s="17">
        <v>2</v>
      </c>
    </row>
    <row r="161" spans="1:12" s="1" customFormat="1" ht="18.75" customHeight="1">
      <c r="A161" s="4">
        <v>158</v>
      </c>
      <c r="B161" s="32" t="s">
        <v>381</v>
      </c>
      <c r="C161" s="36" t="s">
        <v>382</v>
      </c>
      <c r="D161" s="5" t="s">
        <v>383</v>
      </c>
      <c r="E161" s="5" t="s">
        <v>384</v>
      </c>
      <c r="F161" s="5">
        <v>63.7</v>
      </c>
      <c r="G161" s="5">
        <v>72</v>
      </c>
      <c r="H161" s="5">
        <f t="shared" si="6"/>
        <v>40.71</v>
      </c>
      <c r="I161" s="5">
        <v>88.4</v>
      </c>
      <c r="J161" s="5">
        <f t="shared" si="7"/>
        <v>35.36</v>
      </c>
      <c r="K161" s="16">
        <f t="shared" si="8"/>
        <v>76.07</v>
      </c>
      <c r="L161" s="17">
        <v>1</v>
      </c>
    </row>
    <row r="162" spans="1:12" s="1" customFormat="1" ht="18.75" customHeight="1">
      <c r="A162" s="4">
        <v>159</v>
      </c>
      <c r="B162" s="32"/>
      <c r="C162" s="36"/>
      <c r="D162" s="5" t="s">
        <v>385</v>
      </c>
      <c r="E162" s="5" t="s">
        <v>386</v>
      </c>
      <c r="F162" s="5">
        <v>58.2</v>
      </c>
      <c r="G162" s="5">
        <v>76.5</v>
      </c>
      <c r="H162" s="5">
        <f t="shared" si="6"/>
        <v>40.41</v>
      </c>
      <c r="I162" s="5">
        <v>84.2</v>
      </c>
      <c r="J162" s="5">
        <f t="shared" si="7"/>
        <v>33.68</v>
      </c>
      <c r="K162" s="16">
        <f t="shared" si="8"/>
        <v>74.09</v>
      </c>
      <c r="L162" s="17">
        <v>2</v>
      </c>
    </row>
    <row r="163" spans="1:12" s="1" customFormat="1" ht="18.75" customHeight="1">
      <c r="A163" s="4">
        <v>160</v>
      </c>
      <c r="B163" s="32"/>
      <c r="C163" s="36"/>
      <c r="D163" s="5" t="s">
        <v>387</v>
      </c>
      <c r="E163" s="5" t="s">
        <v>388</v>
      </c>
      <c r="F163" s="5">
        <v>65.6</v>
      </c>
      <c r="G163" s="5">
        <v>66</v>
      </c>
      <c r="H163" s="5">
        <f t="shared" si="6"/>
        <v>39.48</v>
      </c>
      <c r="I163" s="5">
        <v>0</v>
      </c>
      <c r="J163" s="5">
        <f t="shared" si="7"/>
        <v>0</v>
      </c>
      <c r="K163" s="16">
        <f t="shared" si="8"/>
        <v>39.48</v>
      </c>
      <c r="L163" s="17">
        <v>3</v>
      </c>
    </row>
    <row r="164" spans="1:12" s="1" customFormat="1" ht="18.75" customHeight="1">
      <c r="A164" s="4">
        <v>161</v>
      </c>
      <c r="B164" s="32" t="s">
        <v>389</v>
      </c>
      <c r="C164" s="36" t="s">
        <v>390</v>
      </c>
      <c r="D164" s="5" t="s">
        <v>391</v>
      </c>
      <c r="E164" s="5">
        <v>62280100711</v>
      </c>
      <c r="F164" s="5">
        <v>75</v>
      </c>
      <c r="G164" s="5">
        <v>72</v>
      </c>
      <c r="H164" s="5">
        <f t="shared" si="6"/>
        <v>44.1</v>
      </c>
      <c r="I164" s="5">
        <v>89.4</v>
      </c>
      <c r="J164" s="5">
        <f t="shared" si="7"/>
        <v>35.76</v>
      </c>
      <c r="K164" s="16">
        <f t="shared" si="8"/>
        <v>79.86</v>
      </c>
      <c r="L164" s="17">
        <v>1</v>
      </c>
    </row>
    <row r="165" spans="1:12" s="1" customFormat="1" ht="18.75" customHeight="1">
      <c r="A165" s="4">
        <v>162</v>
      </c>
      <c r="B165" s="32"/>
      <c r="C165" s="36"/>
      <c r="D165" s="5" t="s">
        <v>392</v>
      </c>
      <c r="E165" s="5" t="s">
        <v>393</v>
      </c>
      <c r="F165" s="5">
        <v>62.3</v>
      </c>
      <c r="G165" s="5">
        <v>64</v>
      </c>
      <c r="H165" s="5">
        <f t="shared" si="6"/>
        <v>37.89</v>
      </c>
      <c r="I165" s="5">
        <v>84.6</v>
      </c>
      <c r="J165" s="5">
        <f t="shared" si="7"/>
        <v>33.84</v>
      </c>
      <c r="K165" s="16">
        <f t="shared" si="8"/>
        <v>71.73</v>
      </c>
      <c r="L165" s="17">
        <v>2</v>
      </c>
    </row>
    <row r="166" spans="1:12" s="1" customFormat="1" ht="18.75" customHeight="1">
      <c r="A166" s="4">
        <v>163</v>
      </c>
      <c r="B166" s="32"/>
      <c r="C166" s="36"/>
      <c r="D166" s="5" t="s">
        <v>394</v>
      </c>
      <c r="E166" s="5" t="s">
        <v>395</v>
      </c>
      <c r="F166" s="5">
        <v>56.1</v>
      </c>
      <c r="G166" s="5">
        <v>70</v>
      </c>
      <c r="H166" s="5">
        <f t="shared" si="6"/>
        <v>37.83</v>
      </c>
      <c r="I166" s="5">
        <v>84.2</v>
      </c>
      <c r="J166" s="5">
        <f t="shared" si="7"/>
        <v>33.68</v>
      </c>
      <c r="K166" s="16">
        <f t="shared" si="8"/>
        <v>71.50999999999999</v>
      </c>
      <c r="L166" s="17">
        <v>3</v>
      </c>
    </row>
    <row r="167" spans="1:12" s="1" customFormat="1" ht="18.75" customHeight="1">
      <c r="A167" s="4">
        <v>164</v>
      </c>
      <c r="B167" s="32" t="s">
        <v>396</v>
      </c>
      <c r="C167" s="36" t="s">
        <v>397</v>
      </c>
      <c r="D167" s="5" t="s">
        <v>398</v>
      </c>
      <c r="E167" s="5" t="s">
        <v>399</v>
      </c>
      <c r="F167" s="5">
        <v>73.8</v>
      </c>
      <c r="G167" s="5">
        <v>55</v>
      </c>
      <c r="H167" s="5">
        <f t="shared" si="6"/>
        <v>38.64</v>
      </c>
      <c r="I167" s="5">
        <v>86.2</v>
      </c>
      <c r="J167" s="5">
        <f t="shared" si="7"/>
        <v>34.48</v>
      </c>
      <c r="K167" s="16">
        <f t="shared" si="8"/>
        <v>73.12</v>
      </c>
      <c r="L167" s="17">
        <v>1</v>
      </c>
    </row>
    <row r="168" spans="1:12" s="1" customFormat="1" ht="18.75" customHeight="1">
      <c r="A168" s="4">
        <v>165</v>
      </c>
      <c r="B168" s="32"/>
      <c r="C168" s="36"/>
      <c r="D168" s="5" t="s">
        <v>400</v>
      </c>
      <c r="E168" s="5" t="s">
        <v>401</v>
      </c>
      <c r="F168" s="5">
        <v>63</v>
      </c>
      <c r="G168" s="5">
        <v>59.5</v>
      </c>
      <c r="H168" s="5">
        <f t="shared" si="6"/>
        <v>36.75</v>
      </c>
      <c r="I168" s="5">
        <v>86.6</v>
      </c>
      <c r="J168" s="5">
        <f t="shared" si="7"/>
        <v>34.64</v>
      </c>
      <c r="K168" s="16">
        <f t="shared" si="8"/>
        <v>71.39</v>
      </c>
      <c r="L168" s="17">
        <v>2</v>
      </c>
    </row>
    <row r="169" spans="1:12" s="1" customFormat="1" ht="18.75" customHeight="1">
      <c r="A169" s="4">
        <v>166</v>
      </c>
      <c r="B169" s="32"/>
      <c r="C169" s="36"/>
      <c r="D169" s="5" t="s">
        <v>402</v>
      </c>
      <c r="E169" s="5" t="s">
        <v>403</v>
      </c>
      <c r="F169" s="5">
        <v>62.6</v>
      </c>
      <c r="G169" s="5">
        <v>59</v>
      </c>
      <c r="H169" s="5">
        <f t="shared" si="6"/>
        <v>36.48</v>
      </c>
      <c r="I169" s="5">
        <v>85.8</v>
      </c>
      <c r="J169" s="5">
        <f t="shared" si="7"/>
        <v>34.32</v>
      </c>
      <c r="K169" s="16">
        <f t="shared" si="8"/>
        <v>70.8</v>
      </c>
      <c r="L169" s="17">
        <v>3</v>
      </c>
    </row>
    <row r="170" spans="1:12" s="1" customFormat="1" ht="18.75" customHeight="1">
      <c r="A170" s="4">
        <v>167</v>
      </c>
      <c r="B170" s="32" t="s">
        <v>404</v>
      </c>
      <c r="C170" s="36" t="s">
        <v>405</v>
      </c>
      <c r="D170" s="5" t="s">
        <v>406</v>
      </c>
      <c r="E170" s="5" t="s">
        <v>407</v>
      </c>
      <c r="F170" s="5">
        <v>61.7</v>
      </c>
      <c r="G170" s="5">
        <v>70.5</v>
      </c>
      <c r="H170" s="5">
        <f t="shared" si="6"/>
        <v>39.66</v>
      </c>
      <c r="I170" s="5">
        <v>89.2</v>
      </c>
      <c r="J170" s="5">
        <f t="shared" si="7"/>
        <v>35.68</v>
      </c>
      <c r="K170" s="16">
        <f t="shared" si="8"/>
        <v>75.34</v>
      </c>
      <c r="L170" s="17">
        <v>1</v>
      </c>
    </row>
    <row r="171" spans="1:12" s="1" customFormat="1" ht="18.75" customHeight="1">
      <c r="A171" s="4">
        <v>168</v>
      </c>
      <c r="B171" s="32"/>
      <c r="C171" s="36"/>
      <c r="D171" s="5" t="s">
        <v>408</v>
      </c>
      <c r="E171" s="5" t="s">
        <v>409</v>
      </c>
      <c r="F171" s="5">
        <v>67.2</v>
      </c>
      <c r="G171" s="5">
        <v>67.5</v>
      </c>
      <c r="H171" s="5">
        <f t="shared" si="6"/>
        <v>40.41</v>
      </c>
      <c r="I171" s="5">
        <v>86.4</v>
      </c>
      <c r="J171" s="5">
        <f t="shared" si="7"/>
        <v>34.56</v>
      </c>
      <c r="K171" s="16">
        <f t="shared" si="8"/>
        <v>74.97</v>
      </c>
      <c r="L171" s="17">
        <v>2</v>
      </c>
    </row>
    <row r="172" spans="1:12" s="1" customFormat="1" ht="18.75" customHeight="1">
      <c r="A172" s="4">
        <v>169</v>
      </c>
      <c r="B172" s="32"/>
      <c r="C172" s="36"/>
      <c r="D172" s="5" t="s">
        <v>410</v>
      </c>
      <c r="E172" s="5" t="s">
        <v>411</v>
      </c>
      <c r="F172" s="5">
        <v>63.9</v>
      </c>
      <c r="G172" s="5">
        <v>69</v>
      </c>
      <c r="H172" s="5">
        <f t="shared" si="6"/>
        <v>39.87</v>
      </c>
      <c r="I172" s="5">
        <v>81.2</v>
      </c>
      <c r="J172" s="5">
        <f t="shared" si="7"/>
        <v>32.48</v>
      </c>
      <c r="K172" s="16">
        <f t="shared" si="8"/>
        <v>72.35</v>
      </c>
      <c r="L172" s="17">
        <v>3</v>
      </c>
    </row>
    <row r="173" spans="1:12" s="1" customFormat="1" ht="18.75" customHeight="1">
      <c r="A173" s="4">
        <v>170</v>
      </c>
      <c r="B173" s="32" t="s">
        <v>412</v>
      </c>
      <c r="C173" s="36" t="s">
        <v>413</v>
      </c>
      <c r="D173" s="5" t="s">
        <v>414</v>
      </c>
      <c r="E173" s="5" t="s">
        <v>415</v>
      </c>
      <c r="F173" s="5">
        <v>70</v>
      </c>
      <c r="G173" s="5">
        <v>57.5</v>
      </c>
      <c r="H173" s="5">
        <f t="shared" si="6"/>
        <v>38.25</v>
      </c>
      <c r="I173" s="5">
        <v>86.6</v>
      </c>
      <c r="J173" s="5">
        <f t="shared" si="7"/>
        <v>34.64</v>
      </c>
      <c r="K173" s="16">
        <f t="shared" si="8"/>
        <v>72.89</v>
      </c>
      <c r="L173" s="17">
        <v>1</v>
      </c>
    </row>
    <row r="174" spans="1:12" s="1" customFormat="1" ht="18.75" customHeight="1">
      <c r="A174" s="4">
        <v>171</v>
      </c>
      <c r="B174" s="32"/>
      <c r="C174" s="36"/>
      <c r="D174" s="5" t="s">
        <v>416</v>
      </c>
      <c r="E174" s="5" t="s">
        <v>417</v>
      </c>
      <c r="F174" s="5">
        <v>61.9</v>
      </c>
      <c r="G174" s="5">
        <v>62.5</v>
      </c>
      <c r="H174" s="5">
        <f t="shared" si="6"/>
        <v>37.32</v>
      </c>
      <c r="I174" s="5">
        <v>87.4</v>
      </c>
      <c r="J174" s="5">
        <f t="shared" si="7"/>
        <v>34.96</v>
      </c>
      <c r="K174" s="16">
        <f t="shared" si="8"/>
        <v>72.28</v>
      </c>
      <c r="L174" s="17">
        <v>2</v>
      </c>
    </row>
    <row r="175" spans="1:12" s="1" customFormat="1" ht="18.75" customHeight="1">
      <c r="A175" s="4">
        <v>172</v>
      </c>
      <c r="B175" s="32"/>
      <c r="C175" s="36"/>
      <c r="D175" s="5" t="s">
        <v>418</v>
      </c>
      <c r="E175" s="5" t="s">
        <v>419</v>
      </c>
      <c r="F175" s="5">
        <v>58.6</v>
      </c>
      <c r="G175" s="5">
        <v>68</v>
      </c>
      <c r="H175" s="5">
        <f t="shared" si="6"/>
        <v>37.98</v>
      </c>
      <c r="I175" s="5">
        <v>84.6</v>
      </c>
      <c r="J175" s="5">
        <f t="shared" si="7"/>
        <v>33.84</v>
      </c>
      <c r="K175" s="16">
        <f t="shared" si="8"/>
        <v>71.82</v>
      </c>
      <c r="L175" s="17">
        <v>3</v>
      </c>
    </row>
    <row r="176" spans="1:12" s="1" customFormat="1" ht="18.75" customHeight="1">
      <c r="A176" s="4">
        <v>173</v>
      </c>
      <c r="B176" s="32" t="s">
        <v>420</v>
      </c>
      <c r="C176" s="36" t="s">
        <v>421</v>
      </c>
      <c r="D176" s="5" t="s">
        <v>422</v>
      </c>
      <c r="E176" s="5" t="s">
        <v>423</v>
      </c>
      <c r="F176" s="5">
        <v>62</v>
      </c>
      <c r="G176" s="5">
        <v>64.5</v>
      </c>
      <c r="H176" s="5">
        <f t="shared" si="6"/>
        <v>37.95</v>
      </c>
      <c r="I176" s="5">
        <v>87.8</v>
      </c>
      <c r="J176" s="5">
        <f t="shared" si="7"/>
        <v>35.12</v>
      </c>
      <c r="K176" s="16">
        <f t="shared" si="8"/>
        <v>73.07</v>
      </c>
      <c r="L176" s="17">
        <v>1</v>
      </c>
    </row>
    <row r="177" spans="1:12" s="1" customFormat="1" ht="18.75" customHeight="1">
      <c r="A177" s="4">
        <v>174</v>
      </c>
      <c r="B177" s="32"/>
      <c r="C177" s="36"/>
      <c r="D177" s="5" t="s">
        <v>424</v>
      </c>
      <c r="E177" s="5" t="s">
        <v>425</v>
      </c>
      <c r="F177" s="5">
        <v>52.7</v>
      </c>
      <c r="G177" s="5">
        <v>66</v>
      </c>
      <c r="H177" s="5">
        <f t="shared" si="6"/>
        <v>35.61</v>
      </c>
      <c r="I177" s="5">
        <v>88.8</v>
      </c>
      <c r="J177" s="5">
        <f t="shared" si="7"/>
        <v>35.52</v>
      </c>
      <c r="K177" s="16">
        <f t="shared" si="8"/>
        <v>71.13</v>
      </c>
      <c r="L177" s="17">
        <v>2</v>
      </c>
    </row>
    <row r="178" spans="1:12" s="1" customFormat="1" ht="18.75" customHeight="1">
      <c r="A178" s="4">
        <v>175</v>
      </c>
      <c r="B178" s="32"/>
      <c r="C178" s="36"/>
      <c r="D178" s="5" t="s">
        <v>426</v>
      </c>
      <c r="E178" s="5" t="s">
        <v>427</v>
      </c>
      <c r="F178" s="5">
        <v>49.7</v>
      </c>
      <c r="G178" s="5">
        <v>69</v>
      </c>
      <c r="H178" s="5">
        <f t="shared" si="6"/>
        <v>35.61</v>
      </c>
      <c r="I178" s="5">
        <v>83.4</v>
      </c>
      <c r="J178" s="5">
        <f t="shared" si="7"/>
        <v>33.36</v>
      </c>
      <c r="K178" s="16">
        <f t="shared" si="8"/>
        <v>68.97</v>
      </c>
      <c r="L178" s="17">
        <v>3</v>
      </c>
    </row>
    <row r="179" spans="1:12" s="1" customFormat="1" ht="18.75" customHeight="1">
      <c r="A179" s="4">
        <v>176</v>
      </c>
      <c r="B179" s="32"/>
      <c r="C179" s="36"/>
      <c r="D179" s="5" t="s">
        <v>428</v>
      </c>
      <c r="E179" s="5" t="s">
        <v>429</v>
      </c>
      <c r="F179" s="5">
        <v>57.6</v>
      </c>
      <c r="G179" s="5">
        <v>59.5</v>
      </c>
      <c r="H179" s="5">
        <f t="shared" si="6"/>
        <v>35.13</v>
      </c>
      <c r="I179" s="5">
        <v>0</v>
      </c>
      <c r="J179" s="5">
        <f t="shared" si="7"/>
        <v>0</v>
      </c>
      <c r="K179" s="16">
        <f t="shared" si="8"/>
        <v>35.13</v>
      </c>
      <c r="L179" s="17">
        <v>4</v>
      </c>
    </row>
    <row r="180" spans="1:12" s="1" customFormat="1" ht="19.5" customHeight="1">
      <c r="A180" s="4">
        <v>177</v>
      </c>
      <c r="B180" s="32" t="s">
        <v>430</v>
      </c>
      <c r="C180" s="36" t="s">
        <v>431</v>
      </c>
      <c r="D180" s="5" t="s">
        <v>432</v>
      </c>
      <c r="E180" s="5" t="s">
        <v>433</v>
      </c>
      <c r="F180" s="5">
        <v>61.1</v>
      </c>
      <c r="G180" s="5">
        <v>72</v>
      </c>
      <c r="H180" s="5">
        <f t="shared" si="6"/>
        <v>39.93</v>
      </c>
      <c r="I180" s="5">
        <v>82.2</v>
      </c>
      <c r="J180" s="5">
        <f t="shared" si="7"/>
        <v>32.88</v>
      </c>
      <c r="K180" s="16">
        <f t="shared" si="8"/>
        <v>72.81</v>
      </c>
      <c r="L180" s="17">
        <v>1</v>
      </c>
    </row>
    <row r="181" spans="1:12" s="1" customFormat="1" ht="19.5" customHeight="1">
      <c r="A181" s="4">
        <v>178</v>
      </c>
      <c r="B181" s="32"/>
      <c r="C181" s="36"/>
      <c r="D181" s="5" t="s">
        <v>434</v>
      </c>
      <c r="E181" s="5" t="s">
        <v>435</v>
      </c>
      <c r="F181" s="5">
        <v>58.6</v>
      </c>
      <c r="G181" s="5">
        <v>56</v>
      </c>
      <c r="H181" s="5">
        <f t="shared" si="6"/>
        <v>34.38</v>
      </c>
      <c r="I181" s="5">
        <v>84.2</v>
      </c>
      <c r="J181" s="5">
        <f t="shared" si="7"/>
        <v>33.68</v>
      </c>
      <c r="K181" s="16">
        <f t="shared" si="8"/>
        <v>68.06</v>
      </c>
      <c r="L181" s="17">
        <v>2</v>
      </c>
    </row>
    <row r="182" spans="1:12" s="1" customFormat="1" ht="19.5" customHeight="1">
      <c r="A182" s="4">
        <v>179</v>
      </c>
      <c r="B182" s="32"/>
      <c r="C182" s="36"/>
      <c r="D182" s="5" t="s">
        <v>436</v>
      </c>
      <c r="E182" s="5" t="s">
        <v>437</v>
      </c>
      <c r="F182" s="5">
        <v>57.1</v>
      </c>
      <c r="G182" s="5">
        <v>59</v>
      </c>
      <c r="H182" s="5">
        <f t="shared" si="6"/>
        <v>34.83</v>
      </c>
      <c r="I182" s="5">
        <v>82.4</v>
      </c>
      <c r="J182" s="5">
        <f t="shared" si="7"/>
        <v>32.96</v>
      </c>
      <c r="K182" s="16">
        <f t="shared" si="8"/>
        <v>67.78999999999999</v>
      </c>
      <c r="L182" s="17">
        <v>3</v>
      </c>
    </row>
    <row r="183" spans="1:12" s="1" customFormat="1" ht="19.5" customHeight="1">
      <c r="A183" s="4">
        <v>180</v>
      </c>
      <c r="B183" s="32" t="s">
        <v>430</v>
      </c>
      <c r="C183" s="36" t="s">
        <v>438</v>
      </c>
      <c r="D183" s="5" t="s">
        <v>439</v>
      </c>
      <c r="E183" s="5" t="s">
        <v>440</v>
      </c>
      <c r="F183" s="5">
        <v>74.2</v>
      </c>
      <c r="G183" s="5">
        <v>63</v>
      </c>
      <c r="H183" s="5">
        <f t="shared" si="6"/>
        <v>41.16</v>
      </c>
      <c r="I183" s="5">
        <v>87.8</v>
      </c>
      <c r="J183" s="5">
        <f t="shared" si="7"/>
        <v>35.12</v>
      </c>
      <c r="K183" s="16">
        <f t="shared" si="8"/>
        <v>76.28</v>
      </c>
      <c r="L183" s="17">
        <v>1</v>
      </c>
    </row>
    <row r="184" spans="1:12" s="1" customFormat="1" ht="19.5" customHeight="1">
      <c r="A184" s="4">
        <v>181</v>
      </c>
      <c r="B184" s="32"/>
      <c r="C184" s="36"/>
      <c r="D184" s="5" t="s">
        <v>441</v>
      </c>
      <c r="E184" s="5" t="s">
        <v>442</v>
      </c>
      <c r="F184" s="5">
        <v>72.1</v>
      </c>
      <c r="G184" s="5">
        <v>64.5</v>
      </c>
      <c r="H184" s="5">
        <f t="shared" si="6"/>
        <v>40.98</v>
      </c>
      <c r="I184" s="5">
        <v>87.4</v>
      </c>
      <c r="J184" s="5">
        <f t="shared" si="7"/>
        <v>34.96</v>
      </c>
      <c r="K184" s="16">
        <f t="shared" si="8"/>
        <v>75.94</v>
      </c>
      <c r="L184" s="17">
        <v>2</v>
      </c>
    </row>
    <row r="185" spans="1:12" s="1" customFormat="1" ht="19.5" customHeight="1">
      <c r="A185" s="4">
        <v>182</v>
      </c>
      <c r="B185" s="32"/>
      <c r="C185" s="36"/>
      <c r="D185" s="5" t="s">
        <v>443</v>
      </c>
      <c r="E185" s="5" t="s">
        <v>444</v>
      </c>
      <c r="F185" s="5">
        <v>61</v>
      </c>
      <c r="G185" s="5">
        <v>67</v>
      </c>
      <c r="H185" s="5">
        <f t="shared" si="6"/>
        <v>38.4</v>
      </c>
      <c r="I185" s="5">
        <v>81.2</v>
      </c>
      <c r="J185" s="5">
        <f t="shared" si="7"/>
        <v>32.48</v>
      </c>
      <c r="K185" s="16">
        <f t="shared" si="8"/>
        <v>70.88</v>
      </c>
      <c r="L185" s="17">
        <v>3</v>
      </c>
    </row>
    <row r="186" spans="1:12" s="1" customFormat="1" ht="19.5" customHeight="1">
      <c r="A186" s="4">
        <v>183</v>
      </c>
      <c r="B186" s="32" t="s">
        <v>309</v>
      </c>
      <c r="C186" s="36" t="s">
        <v>445</v>
      </c>
      <c r="D186" s="5" t="s">
        <v>446</v>
      </c>
      <c r="E186" s="5" t="s">
        <v>447</v>
      </c>
      <c r="F186" s="5">
        <v>58.7</v>
      </c>
      <c r="G186" s="5">
        <v>68</v>
      </c>
      <c r="H186" s="5">
        <f t="shared" si="6"/>
        <v>38.01</v>
      </c>
      <c r="I186" s="5">
        <v>91</v>
      </c>
      <c r="J186" s="5">
        <f t="shared" si="7"/>
        <v>36.4</v>
      </c>
      <c r="K186" s="16">
        <f t="shared" si="8"/>
        <v>74.41</v>
      </c>
      <c r="L186" s="17">
        <v>1</v>
      </c>
    </row>
    <row r="187" spans="1:12" s="1" customFormat="1" ht="19.5" customHeight="1">
      <c r="A187" s="4">
        <v>184</v>
      </c>
      <c r="B187" s="32"/>
      <c r="C187" s="36"/>
      <c r="D187" s="5" t="s">
        <v>448</v>
      </c>
      <c r="E187" s="5" t="s">
        <v>449</v>
      </c>
      <c r="F187" s="5">
        <v>58.5</v>
      </c>
      <c r="G187" s="5">
        <v>67.5</v>
      </c>
      <c r="H187" s="5">
        <f t="shared" si="6"/>
        <v>37.8</v>
      </c>
      <c r="I187" s="5">
        <v>87.6</v>
      </c>
      <c r="J187" s="5">
        <f t="shared" si="7"/>
        <v>35.04</v>
      </c>
      <c r="K187" s="16">
        <f t="shared" si="8"/>
        <v>72.84</v>
      </c>
      <c r="L187" s="17">
        <v>2</v>
      </c>
    </row>
    <row r="188" spans="1:12" s="1" customFormat="1" ht="19.5" customHeight="1">
      <c r="A188" s="4">
        <v>185</v>
      </c>
      <c r="B188" s="32"/>
      <c r="C188" s="36"/>
      <c r="D188" s="5" t="s">
        <v>450</v>
      </c>
      <c r="E188" s="5" t="s">
        <v>451</v>
      </c>
      <c r="F188" s="5">
        <v>66.1</v>
      </c>
      <c r="G188" s="5">
        <v>63</v>
      </c>
      <c r="H188" s="5">
        <f t="shared" si="6"/>
        <v>38.73</v>
      </c>
      <c r="I188" s="5">
        <v>80.2</v>
      </c>
      <c r="J188" s="5">
        <f t="shared" si="7"/>
        <v>32.08</v>
      </c>
      <c r="K188" s="16">
        <f t="shared" si="8"/>
        <v>70.81</v>
      </c>
      <c r="L188" s="17">
        <v>3</v>
      </c>
    </row>
    <row r="189" spans="1:12" s="1" customFormat="1" ht="19.5" customHeight="1">
      <c r="A189" s="4">
        <v>186</v>
      </c>
      <c r="B189" s="32" t="s">
        <v>452</v>
      </c>
      <c r="C189" s="36" t="s">
        <v>453</v>
      </c>
      <c r="D189" s="5" t="s">
        <v>454</v>
      </c>
      <c r="E189" s="5" t="s">
        <v>455</v>
      </c>
      <c r="F189" s="5">
        <v>53.2</v>
      </c>
      <c r="G189" s="5">
        <v>74.5</v>
      </c>
      <c r="H189" s="5">
        <f t="shared" si="6"/>
        <v>38.31</v>
      </c>
      <c r="I189" s="5">
        <v>89</v>
      </c>
      <c r="J189" s="5">
        <f t="shared" si="7"/>
        <v>35.6</v>
      </c>
      <c r="K189" s="16">
        <f t="shared" si="8"/>
        <v>73.91</v>
      </c>
      <c r="L189" s="17">
        <v>1</v>
      </c>
    </row>
    <row r="190" spans="1:12" s="1" customFormat="1" ht="19.5" customHeight="1">
      <c r="A190" s="4">
        <v>187</v>
      </c>
      <c r="B190" s="32"/>
      <c r="C190" s="36"/>
      <c r="D190" s="5" t="s">
        <v>456</v>
      </c>
      <c r="E190" s="5" t="s">
        <v>457</v>
      </c>
      <c r="F190" s="5">
        <v>59.7</v>
      </c>
      <c r="G190" s="5">
        <v>72</v>
      </c>
      <c r="H190" s="5">
        <f t="shared" si="6"/>
        <v>39.51</v>
      </c>
      <c r="I190" s="5">
        <v>83.6</v>
      </c>
      <c r="J190" s="5">
        <f t="shared" si="7"/>
        <v>33.44</v>
      </c>
      <c r="K190" s="16">
        <f t="shared" si="8"/>
        <v>72.94999999999999</v>
      </c>
      <c r="L190" s="17">
        <v>2</v>
      </c>
    </row>
    <row r="191" spans="1:12" s="1" customFormat="1" ht="19.5" customHeight="1">
      <c r="A191" s="4">
        <v>188</v>
      </c>
      <c r="B191" s="32"/>
      <c r="C191" s="36"/>
      <c r="D191" s="5" t="s">
        <v>458</v>
      </c>
      <c r="E191" s="5" t="s">
        <v>459</v>
      </c>
      <c r="F191" s="5">
        <v>60.4</v>
      </c>
      <c r="G191" s="5">
        <v>64</v>
      </c>
      <c r="H191" s="5">
        <f t="shared" si="6"/>
        <v>37.32</v>
      </c>
      <c r="I191" s="5">
        <v>86.6</v>
      </c>
      <c r="J191" s="5">
        <f t="shared" si="7"/>
        <v>34.64</v>
      </c>
      <c r="K191" s="16">
        <f t="shared" si="8"/>
        <v>71.96000000000001</v>
      </c>
      <c r="L191" s="17">
        <v>3</v>
      </c>
    </row>
    <row r="192" spans="1:12" s="1" customFormat="1" ht="19.5" customHeight="1">
      <c r="A192" s="4">
        <v>189</v>
      </c>
      <c r="B192" s="32"/>
      <c r="C192" s="36"/>
      <c r="D192" s="5" t="s">
        <v>460</v>
      </c>
      <c r="E192" s="5" t="s">
        <v>461</v>
      </c>
      <c r="F192" s="5">
        <v>66.9</v>
      </c>
      <c r="G192" s="5">
        <v>66.5</v>
      </c>
      <c r="H192" s="5">
        <f t="shared" si="6"/>
        <v>40.02</v>
      </c>
      <c r="I192" s="5">
        <v>79.4</v>
      </c>
      <c r="J192" s="5">
        <f t="shared" si="7"/>
        <v>31.76</v>
      </c>
      <c r="K192" s="16">
        <f t="shared" si="8"/>
        <v>71.78</v>
      </c>
      <c r="L192" s="17">
        <v>4</v>
      </c>
    </row>
    <row r="193" spans="1:12" s="1" customFormat="1" ht="19.5" customHeight="1">
      <c r="A193" s="4">
        <v>190</v>
      </c>
      <c r="B193" s="32"/>
      <c r="C193" s="36"/>
      <c r="D193" s="5" t="s">
        <v>462</v>
      </c>
      <c r="E193" s="5" t="s">
        <v>463</v>
      </c>
      <c r="F193" s="5">
        <v>56.6</v>
      </c>
      <c r="G193" s="5">
        <v>65.5</v>
      </c>
      <c r="H193" s="5">
        <f t="shared" si="6"/>
        <v>36.63</v>
      </c>
      <c r="I193" s="5">
        <v>86</v>
      </c>
      <c r="J193" s="5">
        <f t="shared" si="7"/>
        <v>34.4</v>
      </c>
      <c r="K193" s="16">
        <f t="shared" si="8"/>
        <v>71.03</v>
      </c>
      <c r="L193" s="17">
        <v>5</v>
      </c>
    </row>
    <row r="194" spans="1:12" s="1" customFormat="1" ht="19.5" customHeight="1">
      <c r="A194" s="4">
        <v>191</v>
      </c>
      <c r="B194" s="32"/>
      <c r="C194" s="36"/>
      <c r="D194" s="5" t="s">
        <v>464</v>
      </c>
      <c r="E194" s="5" t="s">
        <v>465</v>
      </c>
      <c r="F194" s="5">
        <v>58.5</v>
      </c>
      <c r="G194" s="5">
        <v>65</v>
      </c>
      <c r="H194" s="5">
        <f t="shared" si="6"/>
        <v>37.05</v>
      </c>
      <c r="I194" s="5">
        <v>81</v>
      </c>
      <c r="J194" s="5">
        <f t="shared" si="7"/>
        <v>32.4</v>
      </c>
      <c r="K194" s="16">
        <f t="shared" si="8"/>
        <v>69.44999999999999</v>
      </c>
      <c r="L194" s="17">
        <v>6</v>
      </c>
    </row>
    <row r="195" spans="1:12" s="1" customFormat="1" ht="19.5" customHeight="1">
      <c r="A195" s="4">
        <v>192</v>
      </c>
      <c r="B195" s="32" t="s">
        <v>466</v>
      </c>
      <c r="C195" s="36" t="s">
        <v>467</v>
      </c>
      <c r="D195" s="5" t="s">
        <v>468</v>
      </c>
      <c r="E195" s="5" t="s">
        <v>469</v>
      </c>
      <c r="F195" s="5">
        <v>57.6</v>
      </c>
      <c r="G195" s="5">
        <v>66.5</v>
      </c>
      <c r="H195" s="5">
        <f t="shared" si="6"/>
        <v>37.23</v>
      </c>
      <c r="I195" s="5">
        <v>87.2</v>
      </c>
      <c r="J195" s="5">
        <f t="shared" si="7"/>
        <v>34.88</v>
      </c>
      <c r="K195" s="16">
        <f t="shared" si="8"/>
        <v>72.11</v>
      </c>
      <c r="L195" s="17">
        <v>1</v>
      </c>
    </row>
    <row r="196" spans="1:12" s="1" customFormat="1" ht="19.5" customHeight="1">
      <c r="A196" s="4">
        <v>193</v>
      </c>
      <c r="B196" s="32"/>
      <c r="C196" s="36"/>
      <c r="D196" s="5" t="s">
        <v>470</v>
      </c>
      <c r="E196" s="5" t="s">
        <v>471</v>
      </c>
      <c r="F196" s="5">
        <v>54.3</v>
      </c>
      <c r="G196" s="5">
        <v>62</v>
      </c>
      <c r="H196" s="5">
        <f aca="true" t="shared" si="9" ref="H196:H259">ROUND((F196+G196)/2*0.6,2)</f>
        <v>34.89</v>
      </c>
      <c r="I196" s="5">
        <v>76.8</v>
      </c>
      <c r="J196" s="5">
        <f aca="true" t="shared" si="10" ref="J196:J259">ROUND(I196*0.4,2)</f>
        <v>30.72</v>
      </c>
      <c r="K196" s="16">
        <f aca="true" t="shared" si="11" ref="K196:K259">H196+J196</f>
        <v>65.61</v>
      </c>
      <c r="L196" s="17">
        <v>2</v>
      </c>
    </row>
    <row r="197" spans="1:12" s="1" customFormat="1" ht="19.5" customHeight="1">
      <c r="A197" s="4">
        <v>194</v>
      </c>
      <c r="B197" s="32"/>
      <c r="C197" s="36"/>
      <c r="D197" s="5" t="s">
        <v>472</v>
      </c>
      <c r="E197" s="5" t="s">
        <v>473</v>
      </c>
      <c r="F197" s="5">
        <v>52</v>
      </c>
      <c r="G197" s="5">
        <v>61.5</v>
      </c>
      <c r="H197" s="5">
        <f t="shared" si="9"/>
        <v>34.05</v>
      </c>
      <c r="I197" s="5">
        <v>78.8</v>
      </c>
      <c r="J197" s="5">
        <f t="shared" si="10"/>
        <v>31.52</v>
      </c>
      <c r="K197" s="16">
        <f t="shared" si="11"/>
        <v>65.57</v>
      </c>
      <c r="L197" s="17">
        <v>3</v>
      </c>
    </row>
    <row r="198" spans="1:12" s="1" customFormat="1" ht="19.5" customHeight="1">
      <c r="A198" s="4">
        <v>195</v>
      </c>
      <c r="B198" s="32" t="s">
        <v>474</v>
      </c>
      <c r="C198" s="36" t="s">
        <v>475</v>
      </c>
      <c r="D198" s="5" t="s">
        <v>476</v>
      </c>
      <c r="E198" s="5" t="s">
        <v>477</v>
      </c>
      <c r="F198" s="5">
        <v>72.4</v>
      </c>
      <c r="G198" s="5">
        <v>63</v>
      </c>
      <c r="H198" s="5">
        <f t="shared" si="9"/>
        <v>40.62</v>
      </c>
      <c r="I198" s="5">
        <v>85.2</v>
      </c>
      <c r="J198" s="5">
        <f t="shared" si="10"/>
        <v>34.08</v>
      </c>
      <c r="K198" s="16">
        <f t="shared" si="11"/>
        <v>74.69999999999999</v>
      </c>
      <c r="L198" s="17">
        <v>1</v>
      </c>
    </row>
    <row r="199" spans="1:12" s="1" customFormat="1" ht="19.5" customHeight="1">
      <c r="A199" s="4">
        <v>196</v>
      </c>
      <c r="B199" s="32"/>
      <c r="C199" s="36"/>
      <c r="D199" s="5" t="s">
        <v>478</v>
      </c>
      <c r="E199" s="5" t="s">
        <v>479</v>
      </c>
      <c r="F199" s="5">
        <v>60.3</v>
      </c>
      <c r="G199" s="5">
        <v>69</v>
      </c>
      <c r="H199" s="5">
        <f t="shared" si="9"/>
        <v>38.79</v>
      </c>
      <c r="I199" s="5">
        <v>85.8</v>
      </c>
      <c r="J199" s="5">
        <f t="shared" si="10"/>
        <v>34.32</v>
      </c>
      <c r="K199" s="16">
        <f t="shared" si="11"/>
        <v>73.11</v>
      </c>
      <c r="L199" s="17">
        <v>2</v>
      </c>
    </row>
    <row r="200" spans="1:12" s="1" customFormat="1" ht="19.5" customHeight="1">
      <c r="A200" s="4">
        <v>197</v>
      </c>
      <c r="B200" s="32"/>
      <c r="C200" s="36"/>
      <c r="D200" s="5" t="s">
        <v>480</v>
      </c>
      <c r="E200" s="5" t="s">
        <v>481</v>
      </c>
      <c r="F200" s="5">
        <v>59.2</v>
      </c>
      <c r="G200" s="5">
        <v>66</v>
      </c>
      <c r="H200" s="5">
        <f t="shared" si="9"/>
        <v>37.56</v>
      </c>
      <c r="I200" s="5">
        <v>82.2</v>
      </c>
      <c r="J200" s="5">
        <f t="shared" si="10"/>
        <v>32.88</v>
      </c>
      <c r="K200" s="16">
        <f t="shared" si="11"/>
        <v>70.44</v>
      </c>
      <c r="L200" s="17">
        <v>3</v>
      </c>
    </row>
    <row r="201" spans="1:12" s="1" customFormat="1" ht="19.5" customHeight="1">
      <c r="A201" s="4">
        <v>198</v>
      </c>
      <c r="B201" s="32"/>
      <c r="C201" s="36"/>
      <c r="D201" s="5" t="s">
        <v>482</v>
      </c>
      <c r="E201" s="5" t="s">
        <v>483</v>
      </c>
      <c r="F201" s="5">
        <v>60.8</v>
      </c>
      <c r="G201" s="5">
        <v>66</v>
      </c>
      <c r="H201" s="5">
        <f t="shared" si="9"/>
        <v>38.04</v>
      </c>
      <c r="I201" s="5">
        <v>79</v>
      </c>
      <c r="J201" s="5">
        <f t="shared" si="10"/>
        <v>31.6</v>
      </c>
      <c r="K201" s="16">
        <f t="shared" si="11"/>
        <v>69.64</v>
      </c>
      <c r="L201" s="17">
        <v>4</v>
      </c>
    </row>
    <row r="202" spans="1:12" s="1" customFormat="1" ht="19.5" customHeight="1">
      <c r="A202" s="4">
        <v>199</v>
      </c>
      <c r="B202" s="32"/>
      <c r="C202" s="36"/>
      <c r="D202" s="5" t="s">
        <v>484</v>
      </c>
      <c r="E202" s="5" t="s">
        <v>485</v>
      </c>
      <c r="F202" s="5">
        <v>56</v>
      </c>
      <c r="G202" s="5">
        <v>67.5</v>
      </c>
      <c r="H202" s="5">
        <f t="shared" si="9"/>
        <v>37.05</v>
      </c>
      <c r="I202" s="5">
        <v>81.2</v>
      </c>
      <c r="J202" s="5">
        <f t="shared" si="10"/>
        <v>32.48</v>
      </c>
      <c r="K202" s="16">
        <f t="shared" si="11"/>
        <v>69.53</v>
      </c>
      <c r="L202" s="17">
        <v>5</v>
      </c>
    </row>
    <row r="203" spans="1:12" s="1" customFormat="1" ht="19.5" customHeight="1">
      <c r="A203" s="4">
        <v>200</v>
      </c>
      <c r="B203" s="32"/>
      <c r="C203" s="36"/>
      <c r="D203" s="5" t="s">
        <v>486</v>
      </c>
      <c r="E203" s="5" t="s">
        <v>487</v>
      </c>
      <c r="F203" s="5">
        <v>67.4</v>
      </c>
      <c r="G203" s="5">
        <v>56</v>
      </c>
      <c r="H203" s="5">
        <f t="shared" si="9"/>
        <v>37.02</v>
      </c>
      <c r="I203" s="5">
        <v>75.4</v>
      </c>
      <c r="J203" s="5">
        <f t="shared" si="10"/>
        <v>30.16</v>
      </c>
      <c r="K203" s="16">
        <f t="shared" si="11"/>
        <v>67.18</v>
      </c>
      <c r="L203" s="17">
        <v>6</v>
      </c>
    </row>
    <row r="204" spans="1:12" s="1" customFormat="1" ht="19.5" customHeight="1">
      <c r="A204" s="4">
        <v>201</v>
      </c>
      <c r="B204" s="32" t="s">
        <v>488</v>
      </c>
      <c r="C204" s="36" t="s">
        <v>489</v>
      </c>
      <c r="D204" s="5" t="s">
        <v>490</v>
      </c>
      <c r="E204" s="5" t="s">
        <v>491</v>
      </c>
      <c r="F204" s="5">
        <v>70.2</v>
      </c>
      <c r="G204" s="5">
        <v>65.5</v>
      </c>
      <c r="H204" s="5">
        <f t="shared" si="9"/>
        <v>40.71</v>
      </c>
      <c r="I204" s="5">
        <v>88</v>
      </c>
      <c r="J204" s="5">
        <f t="shared" si="10"/>
        <v>35.2</v>
      </c>
      <c r="K204" s="16">
        <f t="shared" si="11"/>
        <v>75.91</v>
      </c>
      <c r="L204" s="17">
        <v>1</v>
      </c>
    </row>
    <row r="205" spans="1:12" s="1" customFormat="1" ht="19.5" customHeight="1">
      <c r="A205" s="4">
        <v>202</v>
      </c>
      <c r="B205" s="32"/>
      <c r="C205" s="36"/>
      <c r="D205" s="5" t="s">
        <v>492</v>
      </c>
      <c r="E205" s="5" t="s">
        <v>493</v>
      </c>
      <c r="F205" s="5">
        <v>54.4</v>
      </c>
      <c r="G205" s="5">
        <v>67.5</v>
      </c>
      <c r="H205" s="5">
        <f t="shared" si="9"/>
        <v>36.57</v>
      </c>
      <c r="I205" s="5">
        <v>84.4</v>
      </c>
      <c r="J205" s="5">
        <f t="shared" si="10"/>
        <v>33.76</v>
      </c>
      <c r="K205" s="16">
        <f t="shared" si="11"/>
        <v>70.33</v>
      </c>
      <c r="L205" s="17">
        <v>2</v>
      </c>
    </row>
    <row r="206" spans="1:12" s="1" customFormat="1" ht="19.5" customHeight="1">
      <c r="A206" s="4">
        <v>203</v>
      </c>
      <c r="B206" s="32"/>
      <c r="C206" s="36"/>
      <c r="D206" s="5" t="s">
        <v>494</v>
      </c>
      <c r="E206" s="5" t="s">
        <v>495</v>
      </c>
      <c r="F206" s="5">
        <v>55.6</v>
      </c>
      <c r="G206" s="5">
        <v>65</v>
      </c>
      <c r="H206" s="5">
        <f t="shared" si="9"/>
        <v>36.18</v>
      </c>
      <c r="I206" s="5">
        <v>78.8</v>
      </c>
      <c r="J206" s="5">
        <f t="shared" si="10"/>
        <v>31.52</v>
      </c>
      <c r="K206" s="16">
        <f t="shared" si="11"/>
        <v>67.7</v>
      </c>
      <c r="L206" s="17">
        <v>3</v>
      </c>
    </row>
    <row r="207" spans="1:12" s="1" customFormat="1" ht="19.5" customHeight="1">
      <c r="A207" s="4">
        <v>204</v>
      </c>
      <c r="B207" s="32" t="s">
        <v>496</v>
      </c>
      <c r="C207" s="36" t="s">
        <v>497</v>
      </c>
      <c r="D207" s="5" t="s">
        <v>498</v>
      </c>
      <c r="E207" s="5" t="s">
        <v>499</v>
      </c>
      <c r="F207" s="5">
        <v>67.7</v>
      </c>
      <c r="G207" s="5">
        <v>63</v>
      </c>
      <c r="H207" s="5">
        <f t="shared" si="9"/>
        <v>39.21</v>
      </c>
      <c r="I207" s="5">
        <v>87.6</v>
      </c>
      <c r="J207" s="5">
        <f t="shared" si="10"/>
        <v>35.04</v>
      </c>
      <c r="K207" s="16">
        <f t="shared" si="11"/>
        <v>74.25</v>
      </c>
      <c r="L207" s="17">
        <v>1</v>
      </c>
    </row>
    <row r="208" spans="1:12" s="1" customFormat="1" ht="19.5" customHeight="1">
      <c r="A208" s="4">
        <v>205</v>
      </c>
      <c r="B208" s="32"/>
      <c r="C208" s="36"/>
      <c r="D208" s="5" t="s">
        <v>500</v>
      </c>
      <c r="E208" s="5" t="s">
        <v>501</v>
      </c>
      <c r="F208" s="5">
        <v>59.5</v>
      </c>
      <c r="G208" s="5">
        <v>64.5</v>
      </c>
      <c r="H208" s="5">
        <f t="shared" si="9"/>
        <v>37.2</v>
      </c>
      <c r="I208" s="5">
        <v>88.8</v>
      </c>
      <c r="J208" s="5">
        <f t="shared" si="10"/>
        <v>35.52</v>
      </c>
      <c r="K208" s="16">
        <f t="shared" si="11"/>
        <v>72.72</v>
      </c>
      <c r="L208" s="17">
        <v>2</v>
      </c>
    </row>
    <row r="209" spans="1:12" s="1" customFormat="1" ht="19.5" customHeight="1">
      <c r="A209" s="4">
        <v>206</v>
      </c>
      <c r="B209" s="32"/>
      <c r="C209" s="36"/>
      <c r="D209" s="5" t="s">
        <v>502</v>
      </c>
      <c r="E209" s="5" t="s">
        <v>503</v>
      </c>
      <c r="F209" s="5">
        <v>58.4</v>
      </c>
      <c r="G209" s="5">
        <v>65</v>
      </c>
      <c r="H209" s="5">
        <f t="shared" si="9"/>
        <v>37.02</v>
      </c>
      <c r="I209" s="5">
        <v>83.6</v>
      </c>
      <c r="J209" s="5">
        <f t="shared" si="10"/>
        <v>33.44</v>
      </c>
      <c r="K209" s="16">
        <f t="shared" si="11"/>
        <v>70.46000000000001</v>
      </c>
      <c r="L209" s="17">
        <v>3</v>
      </c>
    </row>
    <row r="210" spans="1:12" s="1" customFormat="1" ht="19.5" customHeight="1">
      <c r="A210" s="4">
        <v>207</v>
      </c>
      <c r="B210" s="32" t="s">
        <v>504</v>
      </c>
      <c r="C210" s="36" t="s">
        <v>505</v>
      </c>
      <c r="D210" s="5" t="s">
        <v>506</v>
      </c>
      <c r="E210" s="5" t="s">
        <v>507</v>
      </c>
      <c r="F210" s="5">
        <v>65.4</v>
      </c>
      <c r="G210" s="5">
        <v>63</v>
      </c>
      <c r="H210" s="5">
        <f t="shared" si="9"/>
        <v>38.52</v>
      </c>
      <c r="I210" s="5">
        <v>86.2</v>
      </c>
      <c r="J210" s="5">
        <f t="shared" si="10"/>
        <v>34.48</v>
      </c>
      <c r="K210" s="16">
        <f t="shared" si="11"/>
        <v>73</v>
      </c>
      <c r="L210" s="17">
        <v>1</v>
      </c>
    </row>
    <row r="211" spans="1:12" s="1" customFormat="1" ht="19.5" customHeight="1">
      <c r="A211" s="4">
        <v>208</v>
      </c>
      <c r="B211" s="32"/>
      <c r="C211" s="36"/>
      <c r="D211" s="5" t="s">
        <v>508</v>
      </c>
      <c r="E211" s="5" t="s">
        <v>509</v>
      </c>
      <c r="F211" s="5">
        <v>62.9</v>
      </c>
      <c r="G211" s="5">
        <v>66.5</v>
      </c>
      <c r="H211" s="5">
        <f t="shared" si="9"/>
        <v>38.82</v>
      </c>
      <c r="I211" s="5">
        <v>84.8</v>
      </c>
      <c r="J211" s="5">
        <f t="shared" si="10"/>
        <v>33.92</v>
      </c>
      <c r="K211" s="16">
        <f t="shared" si="11"/>
        <v>72.74000000000001</v>
      </c>
      <c r="L211" s="17">
        <v>2</v>
      </c>
    </row>
    <row r="212" spans="1:12" s="1" customFormat="1" ht="19.5" customHeight="1">
      <c r="A212" s="4">
        <v>209</v>
      </c>
      <c r="B212" s="32"/>
      <c r="C212" s="36"/>
      <c r="D212" s="5" t="s">
        <v>510</v>
      </c>
      <c r="E212" s="5" t="s">
        <v>511</v>
      </c>
      <c r="F212" s="5">
        <v>60.1</v>
      </c>
      <c r="G212" s="5">
        <v>67.5</v>
      </c>
      <c r="H212" s="5">
        <f t="shared" si="9"/>
        <v>38.28</v>
      </c>
      <c r="I212" s="5">
        <v>84.8</v>
      </c>
      <c r="J212" s="5">
        <f t="shared" si="10"/>
        <v>33.92</v>
      </c>
      <c r="K212" s="16">
        <f t="shared" si="11"/>
        <v>72.2</v>
      </c>
      <c r="L212" s="17">
        <v>3</v>
      </c>
    </row>
    <row r="213" spans="1:12" s="1" customFormat="1" ht="19.5" customHeight="1">
      <c r="A213" s="4">
        <v>210</v>
      </c>
      <c r="B213" s="32" t="s">
        <v>512</v>
      </c>
      <c r="C213" s="36" t="s">
        <v>513</v>
      </c>
      <c r="D213" s="5" t="s">
        <v>514</v>
      </c>
      <c r="E213" s="5" t="s">
        <v>515</v>
      </c>
      <c r="F213" s="5">
        <v>57.8</v>
      </c>
      <c r="G213" s="5">
        <v>72.5</v>
      </c>
      <c r="H213" s="5">
        <f t="shared" si="9"/>
        <v>39.09</v>
      </c>
      <c r="I213" s="5">
        <v>86.2</v>
      </c>
      <c r="J213" s="5">
        <f t="shared" si="10"/>
        <v>34.48</v>
      </c>
      <c r="K213" s="16">
        <f t="shared" si="11"/>
        <v>73.57</v>
      </c>
      <c r="L213" s="17">
        <v>1</v>
      </c>
    </row>
    <row r="214" spans="1:12" s="1" customFormat="1" ht="19.5" customHeight="1">
      <c r="A214" s="4">
        <v>211</v>
      </c>
      <c r="B214" s="32"/>
      <c r="C214" s="36"/>
      <c r="D214" s="5" t="s">
        <v>516</v>
      </c>
      <c r="E214" s="5" t="s">
        <v>517</v>
      </c>
      <c r="F214" s="5">
        <v>56.3</v>
      </c>
      <c r="G214" s="5">
        <v>71</v>
      </c>
      <c r="H214" s="5">
        <f t="shared" si="9"/>
        <v>38.19</v>
      </c>
      <c r="I214" s="5">
        <v>85.6</v>
      </c>
      <c r="J214" s="5">
        <f t="shared" si="10"/>
        <v>34.24</v>
      </c>
      <c r="K214" s="16">
        <f t="shared" si="11"/>
        <v>72.43</v>
      </c>
      <c r="L214" s="17">
        <v>2</v>
      </c>
    </row>
    <row r="215" spans="1:12" s="1" customFormat="1" ht="19.5" customHeight="1">
      <c r="A215" s="4">
        <v>212</v>
      </c>
      <c r="B215" s="32"/>
      <c r="C215" s="36"/>
      <c r="D215" s="5" t="s">
        <v>518</v>
      </c>
      <c r="E215" s="5" t="s">
        <v>519</v>
      </c>
      <c r="F215" s="5">
        <v>58.3</v>
      </c>
      <c r="G215" s="5">
        <v>66.5</v>
      </c>
      <c r="H215" s="5">
        <f t="shared" si="9"/>
        <v>37.44</v>
      </c>
      <c r="I215" s="5">
        <v>77.4</v>
      </c>
      <c r="J215" s="5">
        <f t="shared" si="10"/>
        <v>30.96</v>
      </c>
      <c r="K215" s="16">
        <f t="shared" si="11"/>
        <v>68.4</v>
      </c>
      <c r="L215" s="17">
        <v>3</v>
      </c>
    </row>
    <row r="216" spans="1:12" s="1" customFormat="1" ht="19.5" customHeight="1">
      <c r="A216" s="4">
        <v>213</v>
      </c>
      <c r="B216" s="32" t="s">
        <v>520</v>
      </c>
      <c r="C216" s="36" t="s">
        <v>521</v>
      </c>
      <c r="D216" s="5" t="s">
        <v>522</v>
      </c>
      <c r="E216" s="5" t="s">
        <v>523</v>
      </c>
      <c r="F216" s="5">
        <v>57.1</v>
      </c>
      <c r="G216" s="5">
        <v>67.5</v>
      </c>
      <c r="H216" s="5">
        <f t="shared" si="9"/>
        <v>37.38</v>
      </c>
      <c r="I216" s="5">
        <v>88.8</v>
      </c>
      <c r="J216" s="5">
        <f t="shared" si="10"/>
        <v>35.52</v>
      </c>
      <c r="K216" s="16">
        <f t="shared" si="11"/>
        <v>72.9</v>
      </c>
      <c r="L216" s="17">
        <v>1</v>
      </c>
    </row>
    <row r="217" spans="1:12" s="1" customFormat="1" ht="19.5" customHeight="1">
      <c r="A217" s="4">
        <v>214</v>
      </c>
      <c r="B217" s="32"/>
      <c r="C217" s="36"/>
      <c r="D217" s="5" t="s">
        <v>524</v>
      </c>
      <c r="E217" s="5" t="s">
        <v>525</v>
      </c>
      <c r="F217" s="5">
        <v>62.2</v>
      </c>
      <c r="G217" s="5">
        <v>62.5</v>
      </c>
      <c r="H217" s="5">
        <f t="shared" si="9"/>
        <v>37.41</v>
      </c>
      <c r="I217" s="5">
        <v>80.8</v>
      </c>
      <c r="J217" s="5">
        <f t="shared" si="10"/>
        <v>32.32</v>
      </c>
      <c r="K217" s="16">
        <f t="shared" si="11"/>
        <v>69.72999999999999</v>
      </c>
      <c r="L217" s="17">
        <v>2</v>
      </c>
    </row>
    <row r="218" spans="1:12" s="1" customFormat="1" ht="19.5" customHeight="1">
      <c r="A218" s="4">
        <v>215</v>
      </c>
      <c r="B218" s="32"/>
      <c r="C218" s="36"/>
      <c r="D218" s="5" t="s">
        <v>526</v>
      </c>
      <c r="E218" s="5" t="s">
        <v>527</v>
      </c>
      <c r="F218" s="5">
        <v>56.8</v>
      </c>
      <c r="G218" s="5">
        <v>62</v>
      </c>
      <c r="H218" s="5">
        <f t="shared" si="9"/>
        <v>35.64</v>
      </c>
      <c r="I218" s="5">
        <v>85</v>
      </c>
      <c r="J218" s="5">
        <f t="shared" si="10"/>
        <v>34</v>
      </c>
      <c r="K218" s="16">
        <f t="shared" si="11"/>
        <v>69.64</v>
      </c>
      <c r="L218" s="17">
        <v>3</v>
      </c>
    </row>
    <row r="219" spans="1:12" s="1" customFormat="1" ht="19.5" customHeight="1">
      <c r="A219" s="4">
        <v>216</v>
      </c>
      <c r="B219" s="32" t="s">
        <v>528</v>
      </c>
      <c r="C219" s="36" t="s">
        <v>529</v>
      </c>
      <c r="D219" s="5" t="s">
        <v>530</v>
      </c>
      <c r="E219" s="5" t="s">
        <v>531</v>
      </c>
      <c r="F219" s="5">
        <v>62.6</v>
      </c>
      <c r="G219" s="5">
        <v>72</v>
      </c>
      <c r="H219" s="5">
        <f t="shared" si="9"/>
        <v>40.38</v>
      </c>
      <c r="I219" s="5">
        <v>87.2</v>
      </c>
      <c r="J219" s="5">
        <f t="shared" si="10"/>
        <v>34.88</v>
      </c>
      <c r="K219" s="16">
        <f t="shared" si="11"/>
        <v>75.26</v>
      </c>
      <c r="L219" s="17">
        <v>1</v>
      </c>
    </row>
    <row r="220" spans="1:12" s="1" customFormat="1" ht="19.5" customHeight="1">
      <c r="A220" s="4">
        <v>217</v>
      </c>
      <c r="B220" s="32"/>
      <c r="C220" s="36"/>
      <c r="D220" s="5" t="s">
        <v>532</v>
      </c>
      <c r="E220" s="5" t="s">
        <v>533</v>
      </c>
      <c r="F220" s="5">
        <v>65.4</v>
      </c>
      <c r="G220" s="5">
        <v>60.5</v>
      </c>
      <c r="H220" s="5">
        <f t="shared" si="9"/>
        <v>37.77</v>
      </c>
      <c r="I220" s="5">
        <v>82.4</v>
      </c>
      <c r="J220" s="5">
        <f t="shared" si="10"/>
        <v>32.96</v>
      </c>
      <c r="K220" s="16">
        <f t="shared" si="11"/>
        <v>70.73</v>
      </c>
      <c r="L220" s="17">
        <v>2</v>
      </c>
    </row>
    <row r="221" spans="1:12" s="1" customFormat="1" ht="19.5" customHeight="1">
      <c r="A221" s="4">
        <v>218</v>
      </c>
      <c r="B221" s="32"/>
      <c r="C221" s="36"/>
      <c r="D221" s="5" t="s">
        <v>534</v>
      </c>
      <c r="E221" s="5" t="s">
        <v>535</v>
      </c>
      <c r="F221" s="5">
        <v>58.7</v>
      </c>
      <c r="G221" s="5">
        <v>61.5</v>
      </c>
      <c r="H221" s="5">
        <f t="shared" si="9"/>
        <v>36.06</v>
      </c>
      <c r="I221" s="5">
        <v>83.6</v>
      </c>
      <c r="J221" s="5">
        <f t="shared" si="10"/>
        <v>33.44</v>
      </c>
      <c r="K221" s="16">
        <f t="shared" si="11"/>
        <v>69.5</v>
      </c>
      <c r="L221" s="17">
        <v>3</v>
      </c>
    </row>
    <row r="222" spans="1:12" s="1" customFormat="1" ht="19.5" customHeight="1">
      <c r="A222" s="4">
        <v>219</v>
      </c>
      <c r="B222" s="32" t="s">
        <v>536</v>
      </c>
      <c r="C222" s="36" t="s">
        <v>537</v>
      </c>
      <c r="D222" s="5" t="s">
        <v>538</v>
      </c>
      <c r="E222" s="5" t="s">
        <v>539</v>
      </c>
      <c r="F222" s="5">
        <v>77.6</v>
      </c>
      <c r="G222" s="5">
        <v>63.5</v>
      </c>
      <c r="H222" s="5">
        <f t="shared" si="9"/>
        <v>42.33</v>
      </c>
      <c r="I222" s="5">
        <v>84.2</v>
      </c>
      <c r="J222" s="5">
        <f t="shared" si="10"/>
        <v>33.68</v>
      </c>
      <c r="K222" s="16">
        <f t="shared" si="11"/>
        <v>76.00999999999999</v>
      </c>
      <c r="L222" s="17">
        <v>1</v>
      </c>
    </row>
    <row r="223" spans="1:12" s="1" customFormat="1" ht="19.5" customHeight="1">
      <c r="A223" s="4">
        <v>220</v>
      </c>
      <c r="B223" s="32"/>
      <c r="C223" s="36"/>
      <c r="D223" s="5" t="s">
        <v>540</v>
      </c>
      <c r="E223" s="5" t="s">
        <v>541</v>
      </c>
      <c r="F223" s="5">
        <v>71.5</v>
      </c>
      <c r="G223" s="5">
        <v>60.5</v>
      </c>
      <c r="H223" s="5">
        <f t="shared" si="9"/>
        <v>39.6</v>
      </c>
      <c r="I223" s="5">
        <v>84.2</v>
      </c>
      <c r="J223" s="5">
        <f t="shared" si="10"/>
        <v>33.68</v>
      </c>
      <c r="K223" s="16">
        <f t="shared" si="11"/>
        <v>73.28</v>
      </c>
      <c r="L223" s="17">
        <v>2</v>
      </c>
    </row>
    <row r="224" spans="1:12" s="1" customFormat="1" ht="19.5" customHeight="1">
      <c r="A224" s="4">
        <v>221</v>
      </c>
      <c r="B224" s="32"/>
      <c r="C224" s="36"/>
      <c r="D224" s="5" t="s">
        <v>542</v>
      </c>
      <c r="E224" s="5" t="s">
        <v>543</v>
      </c>
      <c r="F224" s="5">
        <v>67.2</v>
      </c>
      <c r="G224" s="5">
        <v>60</v>
      </c>
      <c r="H224" s="5">
        <f t="shared" si="9"/>
        <v>38.16</v>
      </c>
      <c r="I224" s="5">
        <v>83.4</v>
      </c>
      <c r="J224" s="5">
        <f t="shared" si="10"/>
        <v>33.36</v>
      </c>
      <c r="K224" s="16">
        <f t="shared" si="11"/>
        <v>71.52</v>
      </c>
      <c r="L224" s="17">
        <v>3</v>
      </c>
    </row>
    <row r="225" spans="1:12" s="1" customFormat="1" ht="19.5" customHeight="1">
      <c r="A225" s="4">
        <v>222</v>
      </c>
      <c r="B225" s="32"/>
      <c r="C225" s="36"/>
      <c r="D225" s="5" t="s">
        <v>544</v>
      </c>
      <c r="E225" s="5" t="s">
        <v>545</v>
      </c>
      <c r="F225" s="5">
        <v>59.9</v>
      </c>
      <c r="G225" s="5">
        <v>65</v>
      </c>
      <c r="H225" s="5">
        <f t="shared" si="9"/>
        <v>37.47</v>
      </c>
      <c r="I225" s="5">
        <v>83.6</v>
      </c>
      <c r="J225" s="5">
        <f t="shared" si="10"/>
        <v>33.44</v>
      </c>
      <c r="K225" s="16">
        <f t="shared" si="11"/>
        <v>70.91</v>
      </c>
      <c r="L225" s="17">
        <v>4</v>
      </c>
    </row>
    <row r="226" spans="1:12" s="1" customFormat="1" ht="19.5" customHeight="1">
      <c r="A226" s="4">
        <v>223</v>
      </c>
      <c r="B226" s="32"/>
      <c r="C226" s="36"/>
      <c r="D226" s="5" t="s">
        <v>546</v>
      </c>
      <c r="E226" s="5" t="s">
        <v>547</v>
      </c>
      <c r="F226" s="5">
        <v>66.8</v>
      </c>
      <c r="G226" s="5">
        <v>53.5</v>
      </c>
      <c r="H226" s="5">
        <f t="shared" si="9"/>
        <v>36.09</v>
      </c>
      <c r="I226" s="5">
        <v>81.4</v>
      </c>
      <c r="J226" s="5">
        <f t="shared" si="10"/>
        <v>32.56</v>
      </c>
      <c r="K226" s="16">
        <f t="shared" si="11"/>
        <v>68.65</v>
      </c>
      <c r="L226" s="17">
        <v>5</v>
      </c>
    </row>
    <row r="227" spans="1:12" s="1" customFormat="1" ht="19.5" customHeight="1">
      <c r="A227" s="4">
        <v>224</v>
      </c>
      <c r="B227" s="32"/>
      <c r="C227" s="36"/>
      <c r="D227" s="5" t="s">
        <v>548</v>
      </c>
      <c r="E227" s="5" t="s">
        <v>549</v>
      </c>
      <c r="F227" s="5">
        <v>50.6</v>
      </c>
      <c r="G227" s="5">
        <v>68.5</v>
      </c>
      <c r="H227" s="5">
        <f t="shared" si="9"/>
        <v>35.73</v>
      </c>
      <c r="I227" s="5">
        <v>0</v>
      </c>
      <c r="J227" s="5">
        <f t="shared" si="10"/>
        <v>0</v>
      </c>
      <c r="K227" s="16">
        <f t="shared" si="11"/>
        <v>35.73</v>
      </c>
      <c r="L227" s="17">
        <v>6</v>
      </c>
    </row>
    <row r="228" spans="1:12" s="1" customFormat="1" ht="19.5" customHeight="1">
      <c r="A228" s="4">
        <v>225</v>
      </c>
      <c r="B228" s="32" t="s">
        <v>550</v>
      </c>
      <c r="C228" s="36" t="s">
        <v>551</v>
      </c>
      <c r="D228" s="5" t="s">
        <v>552</v>
      </c>
      <c r="E228" s="5" t="s">
        <v>553</v>
      </c>
      <c r="F228" s="5">
        <v>54.7</v>
      </c>
      <c r="G228" s="5">
        <v>67</v>
      </c>
      <c r="H228" s="5">
        <f t="shared" si="9"/>
        <v>36.51</v>
      </c>
      <c r="I228" s="5">
        <v>86</v>
      </c>
      <c r="J228" s="5">
        <f t="shared" si="10"/>
        <v>34.4</v>
      </c>
      <c r="K228" s="16">
        <f t="shared" si="11"/>
        <v>70.91</v>
      </c>
      <c r="L228" s="17">
        <v>1</v>
      </c>
    </row>
    <row r="229" spans="1:12" s="1" customFormat="1" ht="19.5" customHeight="1">
      <c r="A229" s="4">
        <v>226</v>
      </c>
      <c r="B229" s="32"/>
      <c r="C229" s="36"/>
      <c r="D229" s="5" t="s">
        <v>554</v>
      </c>
      <c r="E229" s="5" t="s">
        <v>555</v>
      </c>
      <c r="F229" s="5">
        <v>48.5</v>
      </c>
      <c r="G229" s="5">
        <v>71.5</v>
      </c>
      <c r="H229" s="5">
        <f t="shared" si="9"/>
        <v>36</v>
      </c>
      <c r="I229" s="5">
        <v>84.4</v>
      </c>
      <c r="J229" s="5">
        <f t="shared" si="10"/>
        <v>33.76</v>
      </c>
      <c r="K229" s="16">
        <f t="shared" si="11"/>
        <v>69.75999999999999</v>
      </c>
      <c r="L229" s="17">
        <v>2</v>
      </c>
    </row>
    <row r="230" spans="1:12" s="1" customFormat="1" ht="19.5" customHeight="1">
      <c r="A230" s="4">
        <v>227</v>
      </c>
      <c r="B230" s="32"/>
      <c r="C230" s="36"/>
      <c r="D230" s="5" t="s">
        <v>556</v>
      </c>
      <c r="E230" s="5" t="s">
        <v>557</v>
      </c>
      <c r="F230" s="5">
        <v>52</v>
      </c>
      <c r="G230" s="5">
        <v>67.5</v>
      </c>
      <c r="H230" s="5">
        <f t="shared" si="9"/>
        <v>35.85</v>
      </c>
      <c r="I230" s="5">
        <v>83.8</v>
      </c>
      <c r="J230" s="5">
        <f t="shared" si="10"/>
        <v>33.52</v>
      </c>
      <c r="K230" s="16">
        <f t="shared" si="11"/>
        <v>69.37</v>
      </c>
      <c r="L230" s="17">
        <v>3</v>
      </c>
    </row>
    <row r="231" spans="1:12" s="1" customFormat="1" ht="19.5" customHeight="1">
      <c r="A231" s="4">
        <v>228</v>
      </c>
      <c r="B231" s="32" t="s">
        <v>558</v>
      </c>
      <c r="C231" s="36" t="s">
        <v>559</v>
      </c>
      <c r="D231" s="5" t="s">
        <v>560</v>
      </c>
      <c r="E231" s="5" t="s">
        <v>561</v>
      </c>
      <c r="F231" s="5">
        <v>61.2</v>
      </c>
      <c r="G231" s="5">
        <v>78</v>
      </c>
      <c r="H231" s="5">
        <f t="shared" si="9"/>
        <v>41.76</v>
      </c>
      <c r="I231" s="5">
        <v>84.2</v>
      </c>
      <c r="J231" s="5">
        <f t="shared" si="10"/>
        <v>33.68</v>
      </c>
      <c r="K231" s="16">
        <f t="shared" si="11"/>
        <v>75.44</v>
      </c>
      <c r="L231" s="17">
        <v>1</v>
      </c>
    </row>
    <row r="232" spans="1:12" s="1" customFormat="1" ht="19.5" customHeight="1">
      <c r="A232" s="4">
        <v>229</v>
      </c>
      <c r="B232" s="32"/>
      <c r="C232" s="36"/>
      <c r="D232" s="5" t="s">
        <v>562</v>
      </c>
      <c r="E232" s="5" t="s">
        <v>563</v>
      </c>
      <c r="F232" s="5">
        <v>60.4</v>
      </c>
      <c r="G232" s="5">
        <v>66</v>
      </c>
      <c r="H232" s="5">
        <f t="shared" si="9"/>
        <v>37.92</v>
      </c>
      <c r="I232" s="5">
        <v>85.6</v>
      </c>
      <c r="J232" s="5">
        <f t="shared" si="10"/>
        <v>34.24</v>
      </c>
      <c r="K232" s="16">
        <f t="shared" si="11"/>
        <v>72.16</v>
      </c>
      <c r="L232" s="17">
        <v>2</v>
      </c>
    </row>
    <row r="233" spans="1:12" s="1" customFormat="1" ht="19.5" customHeight="1">
      <c r="A233" s="4">
        <v>230</v>
      </c>
      <c r="B233" s="32"/>
      <c r="C233" s="36"/>
      <c r="D233" s="5" t="s">
        <v>564</v>
      </c>
      <c r="E233" s="5" t="s">
        <v>565</v>
      </c>
      <c r="F233" s="5">
        <v>56.3</v>
      </c>
      <c r="G233" s="5">
        <v>63.5</v>
      </c>
      <c r="H233" s="5">
        <f t="shared" si="9"/>
        <v>35.94</v>
      </c>
      <c r="I233" s="5">
        <v>83.6</v>
      </c>
      <c r="J233" s="5">
        <f t="shared" si="10"/>
        <v>33.44</v>
      </c>
      <c r="K233" s="16">
        <f t="shared" si="11"/>
        <v>69.38</v>
      </c>
      <c r="L233" s="17">
        <v>3</v>
      </c>
    </row>
    <row r="234" spans="1:12" s="1" customFormat="1" ht="19.5" customHeight="1">
      <c r="A234" s="4">
        <v>231</v>
      </c>
      <c r="B234" s="32" t="s">
        <v>566</v>
      </c>
      <c r="C234" s="36" t="s">
        <v>567</v>
      </c>
      <c r="D234" s="5" t="s">
        <v>568</v>
      </c>
      <c r="E234" s="5" t="s">
        <v>569</v>
      </c>
      <c r="F234" s="5">
        <v>60.2</v>
      </c>
      <c r="G234" s="5">
        <v>70</v>
      </c>
      <c r="H234" s="5">
        <f t="shared" si="9"/>
        <v>39.06</v>
      </c>
      <c r="I234" s="5">
        <v>89.8</v>
      </c>
      <c r="J234" s="5">
        <f t="shared" si="10"/>
        <v>35.92</v>
      </c>
      <c r="K234" s="16">
        <f t="shared" si="11"/>
        <v>74.98</v>
      </c>
      <c r="L234" s="17">
        <v>1</v>
      </c>
    </row>
    <row r="235" spans="1:12" s="1" customFormat="1" ht="19.5" customHeight="1">
      <c r="A235" s="4">
        <v>232</v>
      </c>
      <c r="B235" s="32"/>
      <c r="C235" s="36"/>
      <c r="D235" s="5" t="s">
        <v>570</v>
      </c>
      <c r="E235" s="5" t="s">
        <v>571</v>
      </c>
      <c r="F235" s="5">
        <v>63.2</v>
      </c>
      <c r="G235" s="5">
        <v>62.5</v>
      </c>
      <c r="H235" s="5">
        <f t="shared" si="9"/>
        <v>37.71</v>
      </c>
      <c r="I235" s="5">
        <v>87.6</v>
      </c>
      <c r="J235" s="5">
        <f t="shared" si="10"/>
        <v>35.04</v>
      </c>
      <c r="K235" s="16">
        <f t="shared" si="11"/>
        <v>72.75</v>
      </c>
      <c r="L235" s="17">
        <v>2</v>
      </c>
    </row>
    <row r="236" spans="1:12" s="1" customFormat="1" ht="19.5" customHeight="1">
      <c r="A236" s="4">
        <v>233</v>
      </c>
      <c r="B236" s="32"/>
      <c r="C236" s="36"/>
      <c r="D236" s="5" t="s">
        <v>572</v>
      </c>
      <c r="E236" s="5" t="s">
        <v>573</v>
      </c>
      <c r="F236" s="5">
        <v>56.3</v>
      </c>
      <c r="G236" s="5">
        <v>69.5</v>
      </c>
      <c r="H236" s="5">
        <f t="shared" si="9"/>
        <v>37.74</v>
      </c>
      <c r="I236" s="5">
        <v>69.6</v>
      </c>
      <c r="J236" s="5">
        <f t="shared" si="10"/>
        <v>27.84</v>
      </c>
      <c r="K236" s="16">
        <f t="shared" si="11"/>
        <v>65.58</v>
      </c>
      <c r="L236" s="17">
        <v>3</v>
      </c>
    </row>
    <row r="237" spans="1:12" s="1" customFormat="1" ht="19.5" customHeight="1">
      <c r="A237" s="4">
        <v>234</v>
      </c>
      <c r="B237" s="32" t="s">
        <v>574</v>
      </c>
      <c r="C237" s="36" t="s">
        <v>575</v>
      </c>
      <c r="D237" s="5" t="s">
        <v>576</v>
      </c>
      <c r="E237" s="5" t="s">
        <v>577</v>
      </c>
      <c r="F237" s="5">
        <v>67.3</v>
      </c>
      <c r="G237" s="5">
        <v>65</v>
      </c>
      <c r="H237" s="5">
        <f t="shared" si="9"/>
        <v>39.69</v>
      </c>
      <c r="I237" s="5">
        <v>92.6</v>
      </c>
      <c r="J237" s="5">
        <f t="shared" si="10"/>
        <v>37.04</v>
      </c>
      <c r="K237" s="16">
        <f t="shared" si="11"/>
        <v>76.72999999999999</v>
      </c>
      <c r="L237" s="17">
        <v>1</v>
      </c>
    </row>
    <row r="238" spans="1:12" s="1" customFormat="1" ht="19.5" customHeight="1">
      <c r="A238" s="4">
        <v>235</v>
      </c>
      <c r="B238" s="32"/>
      <c r="C238" s="36"/>
      <c r="D238" s="5" t="s">
        <v>578</v>
      </c>
      <c r="E238" s="5" t="s">
        <v>579</v>
      </c>
      <c r="F238" s="5">
        <v>62.8</v>
      </c>
      <c r="G238" s="5">
        <v>67</v>
      </c>
      <c r="H238" s="5">
        <f t="shared" si="9"/>
        <v>38.94</v>
      </c>
      <c r="I238" s="5">
        <v>88.2</v>
      </c>
      <c r="J238" s="5">
        <f t="shared" si="10"/>
        <v>35.28</v>
      </c>
      <c r="K238" s="16">
        <f t="shared" si="11"/>
        <v>74.22</v>
      </c>
      <c r="L238" s="17">
        <v>2</v>
      </c>
    </row>
    <row r="239" spans="1:12" s="1" customFormat="1" ht="19.5" customHeight="1">
      <c r="A239" s="4">
        <v>236</v>
      </c>
      <c r="B239" s="32"/>
      <c r="C239" s="36"/>
      <c r="D239" s="5" t="s">
        <v>580</v>
      </c>
      <c r="E239" s="5" t="s">
        <v>581</v>
      </c>
      <c r="F239" s="5">
        <v>58.5</v>
      </c>
      <c r="G239" s="5">
        <v>70</v>
      </c>
      <c r="H239" s="5">
        <f t="shared" si="9"/>
        <v>38.55</v>
      </c>
      <c r="I239" s="5">
        <v>84.4</v>
      </c>
      <c r="J239" s="5">
        <f t="shared" si="10"/>
        <v>33.76</v>
      </c>
      <c r="K239" s="16">
        <f t="shared" si="11"/>
        <v>72.31</v>
      </c>
      <c r="L239" s="17">
        <v>3</v>
      </c>
    </row>
    <row r="240" spans="1:12" s="1" customFormat="1" ht="19.5" customHeight="1">
      <c r="A240" s="4">
        <v>237</v>
      </c>
      <c r="B240" s="32" t="s">
        <v>582</v>
      </c>
      <c r="C240" s="36" t="s">
        <v>583</v>
      </c>
      <c r="D240" s="5" t="s">
        <v>584</v>
      </c>
      <c r="E240" s="5" t="s">
        <v>585</v>
      </c>
      <c r="F240" s="5">
        <v>59.2</v>
      </c>
      <c r="G240" s="5">
        <v>64.5</v>
      </c>
      <c r="H240" s="5">
        <f t="shared" si="9"/>
        <v>37.11</v>
      </c>
      <c r="I240" s="5">
        <v>87.6</v>
      </c>
      <c r="J240" s="5">
        <f t="shared" si="10"/>
        <v>35.04</v>
      </c>
      <c r="K240" s="16">
        <f t="shared" si="11"/>
        <v>72.15</v>
      </c>
      <c r="L240" s="17">
        <v>1</v>
      </c>
    </row>
    <row r="241" spans="1:12" s="1" customFormat="1" ht="19.5" customHeight="1">
      <c r="A241" s="4">
        <v>238</v>
      </c>
      <c r="B241" s="32"/>
      <c r="C241" s="36"/>
      <c r="D241" s="5" t="s">
        <v>586</v>
      </c>
      <c r="E241" s="5" t="s">
        <v>587</v>
      </c>
      <c r="F241" s="5">
        <v>59.6</v>
      </c>
      <c r="G241" s="5">
        <v>64.5</v>
      </c>
      <c r="H241" s="5">
        <f t="shared" si="9"/>
        <v>37.23</v>
      </c>
      <c r="I241" s="5">
        <v>84.2</v>
      </c>
      <c r="J241" s="5">
        <f t="shared" si="10"/>
        <v>33.68</v>
      </c>
      <c r="K241" s="16">
        <f t="shared" si="11"/>
        <v>70.91</v>
      </c>
      <c r="L241" s="17">
        <v>2</v>
      </c>
    </row>
    <row r="242" spans="1:12" s="1" customFormat="1" ht="19.5" customHeight="1">
      <c r="A242" s="4">
        <v>239</v>
      </c>
      <c r="B242" s="32"/>
      <c r="C242" s="36"/>
      <c r="D242" s="5" t="s">
        <v>588</v>
      </c>
      <c r="E242" s="5" t="s">
        <v>589</v>
      </c>
      <c r="F242" s="5">
        <v>64.6</v>
      </c>
      <c r="G242" s="5">
        <v>59.5</v>
      </c>
      <c r="H242" s="5">
        <f t="shared" si="9"/>
        <v>37.23</v>
      </c>
      <c r="I242" s="5">
        <v>83.8</v>
      </c>
      <c r="J242" s="5">
        <f t="shared" si="10"/>
        <v>33.52</v>
      </c>
      <c r="K242" s="16">
        <f t="shared" si="11"/>
        <v>70.75</v>
      </c>
      <c r="L242" s="17">
        <v>3</v>
      </c>
    </row>
    <row r="243" spans="1:12" s="1" customFormat="1" ht="19.5" customHeight="1">
      <c r="A243" s="4">
        <v>240</v>
      </c>
      <c r="B243" s="32" t="s">
        <v>590</v>
      </c>
      <c r="C243" s="36" t="s">
        <v>591</v>
      </c>
      <c r="D243" s="5" t="s">
        <v>592</v>
      </c>
      <c r="E243" s="5" t="s">
        <v>593</v>
      </c>
      <c r="F243" s="5">
        <v>69.4</v>
      </c>
      <c r="G243" s="5">
        <v>59</v>
      </c>
      <c r="H243" s="5">
        <f t="shared" si="9"/>
        <v>38.52</v>
      </c>
      <c r="I243" s="5">
        <v>87.2</v>
      </c>
      <c r="J243" s="5">
        <f t="shared" si="10"/>
        <v>34.88</v>
      </c>
      <c r="K243" s="16">
        <f t="shared" si="11"/>
        <v>73.4</v>
      </c>
      <c r="L243" s="17">
        <v>1</v>
      </c>
    </row>
    <row r="244" spans="1:12" s="1" customFormat="1" ht="19.5" customHeight="1">
      <c r="A244" s="4">
        <v>241</v>
      </c>
      <c r="B244" s="32"/>
      <c r="C244" s="36"/>
      <c r="D244" s="5" t="s">
        <v>594</v>
      </c>
      <c r="E244" s="5" t="s">
        <v>595</v>
      </c>
      <c r="F244" s="5">
        <v>59.8</v>
      </c>
      <c r="G244" s="5">
        <v>64.5</v>
      </c>
      <c r="H244" s="5">
        <f t="shared" si="9"/>
        <v>37.29</v>
      </c>
      <c r="I244" s="5">
        <v>88</v>
      </c>
      <c r="J244" s="5">
        <f t="shared" si="10"/>
        <v>35.2</v>
      </c>
      <c r="K244" s="16">
        <f t="shared" si="11"/>
        <v>72.49000000000001</v>
      </c>
      <c r="L244" s="17">
        <v>2</v>
      </c>
    </row>
    <row r="245" spans="1:12" s="1" customFormat="1" ht="19.5" customHeight="1">
      <c r="A245" s="4">
        <v>242</v>
      </c>
      <c r="B245" s="32"/>
      <c r="C245" s="36"/>
      <c r="D245" s="5" t="s">
        <v>596</v>
      </c>
      <c r="E245" s="5" t="s">
        <v>597</v>
      </c>
      <c r="F245" s="5">
        <v>59.8</v>
      </c>
      <c r="G245" s="5">
        <v>65</v>
      </c>
      <c r="H245" s="5">
        <f t="shared" si="9"/>
        <v>37.44</v>
      </c>
      <c r="I245" s="5">
        <v>81.8</v>
      </c>
      <c r="J245" s="5">
        <f t="shared" si="10"/>
        <v>32.72</v>
      </c>
      <c r="K245" s="16">
        <f t="shared" si="11"/>
        <v>70.16</v>
      </c>
      <c r="L245" s="17">
        <v>3</v>
      </c>
    </row>
    <row r="246" spans="1:12" s="1" customFormat="1" ht="19.5" customHeight="1">
      <c r="A246" s="4">
        <v>243</v>
      </c>
      <c r="B246" s="32" t="s">
        <v>598</v>
      </c>
      <c r="C246" s="36" t="s">
        <v>599</v>
      </c>
      <c r="D246" s="5" t="s">
        <v>600</v>
      </c>
      <c r="E246" s="5" t="s">
        <v>601</v>
      </c>
      <c r="F246" s="5">
        <v>61.4</v>
      </c>
      <c r="G246" s="5">
        <v>69</v>
      </c>
      <c r="H246" s="5">
        <f t="shared" si="9"/>
        <v>39.12</v>
      </c>
      <c r="I246" s="5">
        <v>86.2</v>
      </c>
      <c r="J246" s="5">
        <f t="shared" si="10"/>
        <v>34.48</v>
      </c>
      <c r="K246" s="16">
        <f t="shared" si="11"/>
        <v>73.6</v>
      </c>
      <c r="L246" s="17">
        <v>1</v>
      </c>
    </row>
    <row r="247" spans="1:12" s="1" customFormat="1" ht="19.5" customHeight="1">
      <c r="A247" s="4">
        <v>244</v>
      </c>
      <c r="B247" s="32"/>
      <c r="C247" s="36"/>
      <c r="D247" s="5" t="s">
        <v>602</v>
      </c>
      <c r="E247" s="5" t="s">
        <v>603</v>
      </c>
      <c r="F247" s="5">
        <v>55.6</v>
      </c>
      <c r="G247" s="5">
        <v>67.5</v>
      </c>
      <c r="H247" s="5">
        <f t="shared" si="9"/>
        <v>36.93</v>
      </c>
      <c r="I247" s="5">
        <v>87</v>
      </c>
      <c r="J247" s="5">
        <f t="shared" si="10"/>
        <v>34.8</v>
      </c>
      <c r="K247" s="16">
        <f t="shared" si="11"/>
        <v>71.72999999999999</v>
      </c>
      <c r="L247" s="17">
        <v>2</v>
      </c>
    </row>
    <row r="248" spans="1:12" s="1" customFormat="1" ht="19.5" customHeight="1">
      <c r="A248" s="4">
        <v>245</v>
      </c>
      <c r="B248" s="32"/>
      <c r="C248" s="36"/>
      <c r="D248" s="5" t="s">
        <v>604</v>
      </c>
      <c r="E248" s="5" t="s">
        <v>605</v>
      </c>
      <c r="F248" s="5">
        <v>57.1</v>
      </c>
      <c r="G248" s="5">
        <v>65</v>
      </c>
      <c r="H248" s="5">
        <f t="shared" si="9"/>
        <v>36.63</v>
      </c>
      <c r="I248" s="5">
        <v>80.2</v>
      </c>
      <c r="J248" s="5">
        <f t="shared" si="10"/>
        <v>32.08</v>
      </c>
      <c r="K248" s="16">
        <f t="shared" si="11"/>
        <v>68.71000000000001</v>
      </c>
      <c r="L248" s="17">
        <v>3</v>
      </c>
    </row>
    <row r="249" spans="1:12" s="1" customFormat="1" ht="19.5" customHeight="1">
      <c r="A249" s="4">
        <v>246</v>
      </c>
      <c r="B249" s="32" t="s">
        <v>598</v>
      </c>
      <c r="C249" s="36" t="s">
        <v>606</v>
      </c>
      <c r="D249" s="5" t="s">
        <v>607</v>
      </c>
      <c r="E249" s="5" t="s">
        <v>608</v>
      </c>
      <c r="F249" s="5">
        <v>60.4</v>
      </c>
      <c r="G249" s="5">
        <v>66</v>
      </c>
      <c r="H249" s="5">
        <f t="shared" si="9"/>
        <v>37.92</v>
      </c>
      <c r="I249" s="5">
        <v>86.6</v>
      </c>
      <c r="J249" s="5">
        <f t="shared" si="10"/>
        <v>34.64</v>
      </c>
      <c r="K249" s="16">
        <f t="shared" si="11"/>
        <v>72.56</v>
      </c>
      <c r="L249" s="17">
        <v>1</v>
      </c>
    </row>
    <row r="250" spans="1:12" s="1" customFormat="1" ht="19.5" customHeight="1">
      <c r="A250" s="4">
        <v>247</v>
      </c>
      <c r="B250" s="32"/>
      <c r="C250" s="36"/>
      <c r="D250" s="5" t="s">
        <v>609</v>
      </c>
      <c r="E250" s="5" t="s">
        <v>610</v>
      </c>
      <c r="F250" s="5">
        <v>56.6</v>
      </c>
      <c r="G250" s="5">
        <v>69.5</v>
      </c>
      <c r="H250" s="5">
        <f t="shared" si="9"/>
        <v>37.83</v>
      </c>
      <c r="I250" s="5">
        <v>86</v>
      </c>
      <c r="J250" s="5">
        <f t="shared" si="10"/>
        <v>34.4</v>
      </c>
      <c r="K250" s="16">
        <f t="shared" si="11"/>
        <v>72.22999999999999</v>
      </c>
      <c r="L250" s="17">
        <v>2</v>
      </c>
    </row>
    <row r="251" spans="1:12" s="1" customFormat="1" ht="19.5" customHeight="1">
      <c r="A251" s="4">
        <v>248</v>
      </c>
      <c r="B251" s="32"/>
      <c r="C251" s="36"/>
      <c r="D251" s="5" t="s">
        <v>611</v>
      </c>
      <c r="E251" s="5" t="s">
        <v>612</v>
      </c>
      <c r="F251" s="5">
        <v>60.8</v>
      </c>
      <c r="G251" s="5">
        <v>68.5</v>
      </c>
      <c r="H251" s="5">
        <f t="shared" si="9"/>
        <v>38.79</v>
      </c>
      <c r="I251" s="5">
        <v>0</v>
      </c>
      <c r="J251" s="5">
        <f t="shared" si="10"/>
        <v>0</v>
      </c>
      <c r="K251" s="16">
        <f t="shared" si="11"/>
        <v>38.79</v>
      </c>
      <c r="L251" s="17">
        <v>3</v>
      </c>
    </row>
    <row r="252" spans="1:12" s="1" customFormat="1" ht="19.5" customHeight="1">
      <c r="A252" s="4">
        <v>249</v>
      </c>
      <c r="B252" s="32" t="s">
        <v>613</v>
      </c>
      <c r="C252" s="36" t="s">
        <v>614</v>
      </c>
      <c r="D252" s="5" t="s">
        <v>615</v>
      </c>
      <c r="E252" s="5" t="s">
        <v>616</v>
      </c>
      <c r="F252" s="5">
        <v>66.3</v>
      </c>
      <c r="G252" s="5">
        <v>68.5</v>
      </c>
      <c r="H252" s="5">
        <f t="shared" si="9"/>
        <v>40.44</v>
      </c>
      <c r="I252" s="5">
        <v>89</v>
      </c>
      <c r="J252" s="5">
        <f t="shared" si="10"/>
        <v>35.6</v>
      </c>
      <c r="K252" s="16">
        <f t="shared" si="11"/>
        <v>76.03999999999999</v>
      </c>
      <c r="L252" s="17">
        <v>1</v>
      </c>
    </row>
    <row r="253" spans="1:12" s="1" customFormat="1" ht="19.5" customHeight="1">
      <c r="A253" s="4">
        <v>250</v>
      </c>
      <c r="B253" s="32"/>
      <c r="C253" s="36"/>
      <c r="D253" s="5" t="s">
        <v>617</v>
      </c>
      <c r="E253" s="5" t="s">
        <v>618</v>
      </c>
      <c r="F253" s="5">
        <v>56.5</v>
      </c>
      <c r="G253" s="5">
        <v>75</v>
      </c>
      <c r="H253" s="5">
        <f t="shared" si="9"/>
        <v>39.45</v>
      </c>
      <c r="I253" s="5">
        <v>85.6</v>
      </c>
      <c r="J253" s="5">
        <f t="shared" si="10"/>
        <v>34.24</v>
      </c>
      <c r="K253" s="16">
        <f t="shared" si="11"/>
        <v>73.69</v>
      </c>
      <c r="L253" s="17">
        <v>2</v>
      </c>
    </row>
    <row r="254" spans="1:12" s="1" customFormat="1" ht="19.5" customHeight="1">
      <c r="A254" s="4">
        <v>251</v>
      </c>
      <c r="B254" s="32"/>
      <c r="C254" s="36"/>
      <c r="D254" s="5" t="s">
        <v>619</v>
      </c>
      <c r="E254" s="5" t="s">
        <v>620</v>
      </c>
      <c r="F254" s="5">
        <v>64.4</v>
      </c>
      <c r="G254" s="5">
        <v>65.5</v>
      </c>
      <c r="H254" s="5">
        <f t="shared" si="9"/>
        <v>38.97</v>
      </c>
      <c r="I254" s="5">
        <v>86.6</v>
      </c>
      <c r="J254" s="5">
        <f t="shared" si="10"/>
        <v>34.64</v>
      </c>
      <c r="K254" s="16">
        <f t="shared" si="11"/>
        <v>73.61</v>
      </c>
      <c r="L254" s="17">
        <v>3</v>
      </c>
    </row>
    <row r="255" spans="1:12" s="1" customFormat="1" ht="19.5" customHeight="1">
      <c r="A255" s="4">
        <v>252</v>
      </c>
      <c r="B255" s="32" t="s">
        <v>621</v>
      </c>
      <c r="C255" s="36" t="s">
        <v>622</v>
      </c>
      <c r="D255" s="5" t="s">
        <v>623</v>
      </c>
      <c r="E255" s="5" t="s">
        <v>624</v>
      </c>
      <c r="F255" s="5">
        <v>61.5</v>
      </c>
      <c r="G255" s="5">
        <v>60</v>
      </c>
      <c r="H255" s="5">
        <f t="shared" si="9"/>
        <v>36.45</v>
      </c>
      <c r="I255" s="5">
        <v>88.6</v>
      </c>
      <c r="J255" s="5">
        <f t="shared" si="10"/>
        <v>35.44</v>
      </c>
      <c r="K255" s="16">
        <f t="shared" si="11"/>
        <v>71.89</v>
      </c>
      <c r="L255" s="17">
        <v>1</v>
      </c>
    </row>
    <row r="256" spans="1:12" s="1" customFormat="1" ht="19.5" customHeight="1">
      <c r="A256" s="4">
        <v>253</v>
      </c>
      <c r="B256" s="32"/>
      <c r="C256" s="36"/>
      <c r="D256" s="5" t="s">
        <v>625</v>
      </c>
      <c r="E256" s="5" t="s">
        <v>626</v>
      </c>
      <c r="F256" s="5">
        <v>52.2</v>
      </c>
      <c r="G256" s="5">
        <v>67.5</v>
      </c>
      <c r="H256" s="5">
        <f t="shared" si="9"/>
        <v>35.91</v>
      </c>
      <c r="I256" s="5">
        <v>89</v>
      </c>
      <c r="J256" s="5">
        <f t="shared" si="10"/>
        <v>35.6</v>
      </c>
      <c r="K256" s="16">
        <f t="shared" si="11"/>
        <v>71.50999999999999</v>
      </c>
      <c r="L256" s="17">
        <v>2</v>
      </c>
    </row>
    <row r="257" spans="1:12" s="1" customFormat="1" ht="19.5" customHeight="1">
      <c r="A257" s="4">
        <v>254</v>
      </c>
      <c r="B257" s="32"/>
      <c r="C257" s="36"/>
      <c r="D257" s="5" t="s">
        <v>627</v>
      </c>
      <c r="E257" s="5" t="s">
        <v>628</v>
      </c>
      <c r="F257" s="5">
        <v>61.9</v>
      </c>
      <c r="G257" s="5">
        <v>63.5</v>
      </c>
      <c r="H257" s="5">
        <f t="shared" si="9"/>
        <v>37.62</v>
      </c>
      <c r="I257" s="5">
        <v>84.4</v>
      </c>
      <c r="J257" s="5">
        <f t="shared" si="10"/>
        <v>33.76</v>
      </c>
      <c r="K257" s="16">
        <f t="shared" si="11"/>
        <v>71.38</v>
      </c>
      <c r="L257" s="17">
        <v>3</v>
      </c>
    </row>
    <row r="258" spans="1:12" s="1" customFormat="1" ht="19.5" customHeight="1">
      <c r="A258" s="4">
        <v>255</v>
      </c>
      <c r="B258" s="32" t="s">
        <v>621</v>
      </c>
      <c r="C258" s="36" t="s">
        <v>629</v>
      </c>
      <c r="D258" s="5" t="s">
        <v>630</v>
      </c>
      <c r="E258" s="5" t="s">
        <v>631</v>
      </c>
      <c r="F258" s="5">
        <v>56.8</v>
      </c>
      <c r="G258" s="5">
        <v>62.5</v>
      </c>
      <c r="H258" s="5">
        <f t="shared" si="9"/>
        <v>35.79</v>
      </c>
      <c r="I258" s="5">
        <v>88.8</v>
      </c>
      <c r="J258" s="5">
        <f t="shared" si="10"/>
        <v>35.52</v>
      </c>
      <c r="K258" s="16">
        <f t="shared" si="11"/>
        <v>71.31</v>
      </c>
      <c r="L258" s="17">
        <v>1</v>
      </c>
    </row>
    <row r="259" spans="1:12" s="1" customFormat="1" ht="19.5" customHeight="1">
      <c r="A259" s="4">
        <v>256</v>
      </c>
      <c r="B259" s="32"/>
      <c r="C259" s="36"/>
      <c r="D259" s="5" t="s">
        <v>632</v>
      </c>
      <c r="E259" s="5" t="s">
        <v>633</v>
      </c>
      <c r="F259" s="5">
        <v>55.2</v>
      </c>
      <c r="G259" s="5">
        <v>66.5</v>
      </c>
      <c r="H259" s="5">
        <f t="shared" si="9"/>
        <v>36.51</v>
      </c>
      <c r="I259" s="5">
        <v>85.2</v>
      </c>
      <c r="J259" s="5">
        <f t="shared" si="10"/>
        <v>34.08</v>
      </c>
      <c r="K259" s="16">
        <f t="shared" si="11"/>
        <v>70.59</v>
      </c>
      <c r="L259" s="17">
        <v>2</v>
      </c>
    </row>
    <row r="260" spans="1:12" s="1" customFormat="1" ht="19.5" customHeight="1">
      <c r="A260" s="4">
        <v>257</v>
      </c>
      <c r="B260" s="32"/>
      <c r="C260" s="36"/>
      <c r="D260" s="5" t="s">
        <v>634</v>
      </c>
      <c r="E260" s="5" t="s">
        <v>635</v>
      </c>
      <c r="F260" s="5">
        <v>59</v>
      </c>
      <c r="G260" s="5">
        <v>60</v>
      </c>
      <c r="H260" s="5">
        <f aca="true" t="shared" si="12" ref="H260:H323">ROUND((F260+G260)/2*0.6,2)</f>
        <v>35.7</v>
      </c>
      <c r="I260" s="5">
        <v>87</v>
      </c>
      <c r="J260" s="5">
        <f aca="true" t="shared" si="13" ref="J260:J323">ROUND(I260*0.4,2)</f>
        <v>34.8</v>
      </c>
      <c r="K260" s="16">
        <f aca="true" t="shared" si="14" ref="K260:K323">H260+J260</f>
        <v>70.5</v>
      </c>
      <c r="L260" s="17">
        <v>3</v>
      </c>
    </row>
    <row r="261" spans="1:12" s="1" customFormat="1" ht="19.5" customHeight="1">
      <c r="A261" s="4">
        <v>258</v>
      </c>
      <c r="B261" s="32" t="s">
        <v>636</v>
      </c>
      <c r="C261" s="36" t="s">
        <v>637</v>
      </c>
      <c r="D261" s="5" t="s">
        <v>638</v>
      </c>
      <c r="E261" s="5" t="s">
        <v>639</v>
      </c>
      <c r="F261" s="5">
        <v>57.4</v>
      </c>
      <c r="G261" s="5">
        <v>67.5</v>
      </c>
      <c r="H261" s="5">
        <f t="shared" si="12"/>
        <v>37.47</v>
      </c>
      <c r="I261" s="5">
        <v>91</v>
      </c>
      <c r="J261" s="5">
        <f t="shared" si="13"/>
        <v>36.4</v>
      </c>
      <c r="K261" s="16">
        <f t="shared" si="14"/>
        <v>73.87</v>
      </c>
      <c r="L261" s="17">
        <v>1</v>
      </c>
    </row>
    <row r="262" spans="1:12" s="1" customFormat="1" ht="19.5" customHeight="1">
      <c r="A262" s="4">
        <v>259</v>
      </c>
      <c r="B262" s="32"/>
      <c r="C262" s="36"/>
      <c r="D262" s="5" t="s">
        <v>640</v>
      </c>
      <c r="E262" s="5" t="s">
        <v>641</v>
      </c>
      <c r="F262" s="5">
        <v>57.5</v>
      </c>
      <c r="G262" s="5">
        <v>65</v>
      </c>
      <c r="H262" s="5">
        <f t="shared" si="12"/>
        <v>36.75</v>
      </c>
      <c r="I262" s="5">
        <v>88.8</v>
      </c>
      <c r="J262" s="5">
        <f t="shared" si="13"/>
        <v>35.52</v>
      </c>
      <c r="K262" s="16">
        <f t="shared" si="14"/>
        <v>72.27000000000001</v>
      </c>
      <c r="L262" s="17">
        <v>2</v>
      </c>
    </row>
    <row r="263" spans="1:12" s="1" customFormat="1" ht="19.5" customHeight="1">
      <c r="A263" s="4">
        <v>260</v>
      </c>
      <c r="B263" s="32"/>
      <c r="C263" s="36"/>
      <c r="D263" s="5" t="s">
        <v>642</v>
      </c>
      <c r="E263" s="5" t="s">
        <v>643</v>
      </c>
      <c r="F263" s="5">
        <v>52.3</v>
      </c>
      <c r="G263" s="5">
        <v>69.5</v>
      </c>
      <c r="H263" s="5">
        <f t="shared" si="12"/>
        <v>36.54</v>
      </c>
      <c r="I263" s="5">
        <v>88.8</v>
      </c>
      <c r="J263" s="5">
        <f t="shared" si="13"/>
        <v>35.52</v>
      </c>
      <c r="K263" s="16">
        <f t="shared" si="14"/>
        <v>72.06</v>
      </c>
      <c r="L263" s="17">
        <v>3</v>
      </c>
    </row>
    <row r="264" spans="1:12" s="1" customFormat="1" ht="19.5" customHeight="1">
      <c r="A264" s="4">
        <v>261</v>
      </c>
      <c r="B264" s="32" t="s">
        <v>644</v>
      </c>
      <c r="C264" s="36" t="s">
        <v>645</v>
      </c>
      <c r="D264" s="5" t="s">
        <v>646</v>
      </c>
      <c r="E264" s="5" t="s">
        <v>647</v>
      </c>
      <c r="F264" s="5">
        <v>61</v>
      </c>
      <c r="G264" s="5">
        <v>67.5</v>
      </c>
      <c r="H264" s="5">
        <f t="shared" si="12"/>
        <v>38.55</v>
      </c>
      <c r="I264" s="5">
        <v>83.8</v>
      </c>
      <c r="J264" s="5">
        <f t="shared" si="13"/>
        <v>33.52</v>
      </c>
      <c r="K264" s="16">
        <f t="shared" si="14"/>
        <v>72.07</v>
      </c>
      <c r="L264" s="17">
        <v>1</v>
      </c>
    </row>
    <row r="265" spans="1:12" s="1" customFormat="1" ht="19.5" customHeight="1">
      <c r="A265" s="4">
        <v>262</v>
      </c>
      <c r="B265" s="32"/>
      <c r="C265" s="36"/>
      <c r="D265" s="5" t="s">
        <v>648</v>
      </c>
      <c r="E265" s="5" t="s">
        <v>649</v>
      </c>
      <c r="F265" s="5">
        <v>60.3</v>
      </c>
      <c r="G265" s="5">
        <v>64</v>
      </c>
      <c r="H265" s="5">
        <f t="shared" si="12"/>
        <v>37.29</v>
      </c>
      <c r="I265" s="5">
        <v>84.6</v>
      </c>
      <c r="J265" s="5">
        <f t="shared" si="13"/>
        <v>33.84</v>
      </c>
      <c r="K265" s="16">
        <f t="shared" si="14"/>
        <v>71.13</v>
      </c>
      <c r="L265" s="17">
        <v>2</v>
      </c>
    </row>
    <row r="266" spans="1:12" s="1" customFormat="1" ht="19.5" customHeight="1">
      <c r="A266" s="4">
        <v>263</v>
      </c>
      <c r="B266" s="32"/>
      <c r="C266" s="36"/>
      <c r="D266" s="5" t="s">
        <v>234</v>
      </c>
      <c r="E266" s="5" t="s">
        <v>650</v>
      </c>
      <c r="F266" s="5">
        <v>55.2</v>
      </c>
      <c r="G266" s="5">
        <v>68</v>
      </c>
      <c r="H266" s="5">
        <f t="shared" si="12"/>
        <v>36.96</v>
      </c>
      <c r="I266" s="5">
        <v>82</v>
      </c>
      <c r="J266" s="5">
        <f t="shared" si="13"/>
        <v>32.8</v>
      </c>
      <c r="K266" s="16">
        <f t="shared" si="14"/>
        <v>69.75999999999999</v>
      </c>
      <c r="L266" s="17">
        <v>3</v>
      </c>
    </row>
    <row r="267" spans="1:12" s="1" customFormat="1" ht="19.5" customHeight="1">
      <c r="A267" s="4">
        <v>264</v>
      </c>
      <c r="B267" s="32" t="s">
        <v>651</v>
      </c>
      <c r="C267" s="36" t="s">
        <v>652</v>
      </c>
      <c r="D267" s="5" t="s">
        <v>653</v>
      </c>
      <c r="E267" s="5" t="s">
        <v>654</v>
      </c>
      <c r="F267" s="5">
        <v>66</v>
      </c>
      <c r="G267" s="5">
        <v>66</v>
      </c>
      <c r="H267" s="5">
        <f t="shared" si="12"/>
        <v>39.6</v>
      </c>
      <c r="I267" s="5">
        <v>85.2</v>
      </c>
      <c r="J267" s="5">
        <f t="shared" si="13"/>
        <v>34.08</v>
      </c>
      <c r="K267" s="16">
        <f t="shared" si="14"/>
        <v>73.68</v>
      </c>
      <c r="L267" s="17">
        <v>1</v>
      </c>
    </row>
    <row r="268" spans="1:12" s="1" customFormat="1" ht="19.5" customHeight="1">
      <c r="A268" s="4">
        <v>265</v>
      </c>
      <c r="B268" s="32"/>
      <c r="C268" s="36"/>
      <c r="D268" s="5" t="s">
        <v>655</v>
      </c>
      <c r="E268" s="5" t="s">
        <v>656</v>
      </c>
      <c r="F268" s="5">
        <v>68.3</v>
      </c>
      <c r="G268" s="5">
        <v>63</v>
      </c>
      <c r="H268" s="5">
        <f t="shared" si="12"/>
        <v>39.39</v>
      </c>
      <c r="I268" s="5">
        <v>85</v>
      </c>
      <c r="J268" s="5">
        <f t="shared" si="13"/>
        <v>34</v>
      </c>
      <c r="K268" s="16">
        <f t="shared" si="14"/>
        <v>73.39</v>
      </c>
      <c r="L268" s="17">
        <v>2</v>
      </c>
    </row>
    <row r="269" spans="1:12" s="1" customFormat="1" ht="19.5" customHeight="1">
      <c r="A269" s="4">
        <v>266</v>
      </c>
      <c r="B269" s="32"/>
      <c r="C269" s="36"/>
      <c r="D269" s="5" t="s">
        <v>657</v>
      </c>
      <c r="E269" s="5" t="s">
        <v>658</v>
      </c>
      <c r="F269" s="5">
        <v>67</v>
      </c>
      <c r="G269" s="5">
        <v>61</v>
      </c>
      <c r="H269" s="5">
        <f t="shared" si="12"/>
        <v>38.4</v>
      </c>
      <c r="I269" s="5">
        <v>85.8</v>
      </c>
      <c r="J269" s="5">
        <f t="shared" si="13"/>
        <v>34.32</v>
      </c>
      <c r="K269" s="16">
        <f t="shared" si="14"/>
        <v>72.72</v>
      </c>
      <c r="L269" s="17">
        <v>3</v>
      </c>
    </row>
    <row r="270" spans="1:12" s="1" customFormat="1" ht="19.5" customHeight="1">
      <c r="A270" s="4">
        <v>267</v>
      </c>
      <c r="B270" s="32" t="s">
        <v>659</v>
      </c>
      <c r="C270" s="36" t="s">
        <v>660</v>
      </c>
      <c r="D270" s="5" t="s">
        <v>661</v>
      </c>
      <c r="E270" s="5" t="s">
        <v>662</v>
      </c>
      <c r="F270" s="5">
        <v>69.4</v>
      </c>
      <c r="G270" s="5">
        <v>64.5</v>
      </c>
      <c r="H270" s="5">
        <f t="shared" si="12"/>
        <v>40.17</v>
      </c>
      <c r="I270" s="5">
        <v>84</v>
      </c>
      <c r="J270" s="5">
        <f t="shared" si="13"/>
        <v>33.6</v>
      </c>
      <c r="K270" s="16">
        <f t="shared" si="14"/>
        <v>73.77000000000001</v>
      </c>
      <c r="L270" s="17">
        <v>1</v>
      </c>
    </row>
    <row r="271" spans="1:12" s="1" customFormat="1" ht="19.5" customHeight="1">
      <c r="A271" s="4">
        <v>268</v>
      </c>
      <c r="B271" s="32"/>
      <c r="C271" s="36"/>
      <c r="D271" s="5" t="s">
        <v>663</v>
      </c>
      <c r="E271" s="5" t="s">
        <v>664</v>
      </c>
      <c r="F271" s="5">
        <v>59.4</v>
      </c>
      <c r="G271" s="5">
        <v>64</v>
      </c>
      <c r="H271" s="5">
        <f t="shared" si="12"/>
        <v>37.02</v>
      </c>
      <c r="I271" s="5">
        <v>85</v>
      </c>
      <c r="J271" s="5">
        <f t="shared" si="13"/>
        <v>34</v>
      </c>
      <c r="K271" s="16">
        <f t="shared" si="14"/>
        <v>71.02000000000001</v>
      </c>
      <c r="L271" s="17">
        <v>2</v>
      </c>
    </row>
    <row r="272" spans="1:12" s="1" customFormat="1" ht="19.5" customHeight="1">
      <c r="A272" s="4">
        <v>269</v>
      </c>
      <c r="B272" s="32"/>
      <c r="C272" s="36"/>
      <c r="D272" s="5" t="s">
        <v>665</v>
      </c>
      <c r="E272" s="5" t="s">
        <v>666</v>
      </c>
      <c r="F272" s="5">
        <v>57.4</v>
      </c>
      <c r="G272" s="5">
        <v>62</v>
      </c>
      <c r="H272" s="5">
        <f t="shared" si="12"/>
        <v>35.82</v>
      </c>
      <c r="I272" s="5">
        <v>84.8</v>
      </c>
      <c r="J272" s="5">
        <f t="shared" si="13"/>
        <v>33.92</v>
      </c>
      <c r="K272" s="16">
        <f t="shared" si="14"/>
        <v>69.74000000000001</v>
      </c>
      <c r="L272" s="17">
        <v>3</v>
      </c>
    </row>
    <row r="273" spans="1:12" s="1" customFormat="1" ht="19.5" customHeight="1">
      <c r="A273" s="4">
        <v>270</v>
      </c>
      <c r="B273" s="32" t="s">
        <v>667</v>
      </c>
      <c r="C273" s="36" t="s">
        <v>668</v>
      </c>
      <c r="D273" s="5" t="s">
        <v>669</v>
      </c>
      <c r="E273" s="5" t="s">
        <v>670</v>
      </c>
      <c r="F273" s="5">
        <v>66.3</v>
      </c>
      <c r="G273" s="5">
        <v>72</v>
      </c>
      <c r="H273" s="5">
        <f t="shared" si="12"/>
        <v>41.49</v>
      </c>
      <c r="I273" s="5">
        <v>87.4</v>
      </c>
      <c r="J273" s="5">
        <f t="shared" si="13"/>
        <v>34.96</v>
      </c>
      <c r="K273" s="16">
        <f t="shared" si="14"/>
        <v>76.45</v>
      </c>
      <c r="L273" s="17">
        <v>1</v>
      </c>
    </row>
    <row r="274" spans="1:12" s="1" customFormat="1" ht="19.5" customHeight="1">
      <c r="A274" s="4">
        <v>271</v>
      </c>
      <c r="B274" s="32"/>
      <c r="C274" s="36"/>
      <c r="D274" s="5" t="s">
        <v>671</v>
      </c>
      <c r="E274" s="5" t="s">
        <v>672</v>
      </c>
      <c r="F274" s="5">
        <v>67.2</v>
      </c>
      <c r="G274" s="5">
        <v>68</v>
      </c>
      <c r="H274" s="5">
        <f t="shared" si="12"/>
        <v>40.56</v>
      </c>
      <c r="I274" s="5">
        <v>88.2</v>
      </c>
      <c r="J274" s="5">
        <f t="shared" si="13"/>
        <v>35.28</v>
      </c>
      <c r="K274" s="16">
        <f t="shared" si="14"/>
        <v>75.84</v>
      </c>
      <c r="L274" s="17">
        <v>2</v>
      </c>
    </row>
    <row r="275" spans="1:12" s="1" customFormat="1" ht="19.5" customHeight="1">
      <c r="A275" s="4">
        <v>272</v>
      </c>
      <c r="B275" s="32"/>
      <c r="C275" s="36"/>
      <c r="D275" s="5" t="s">
        <v>673</v>
      </c>
      <c r="E275" s="5" t="s">
        <v>674</v>
      </c>
      <c r="F275" s="5">
        <v>60.6</v>
      </c>
      <c r="G275" s="5">
        <v>66</v>
      </c>
      <c r="H275" s="5">
        <f t="shared" si="12"/>
        <v>37.98</v>
      </c>
      <c r="I275" s="5">
        <v>87.6</v>
      </c>
      <c r="J275" s="5">
        <f t="shared" si="13"/>
        <v>35.04</v>
      </c>
      <c r="K275" s="16">
        <f t="shared" si="14"/>
        <v>73.02</v>
      </c>
      <c r="L275" s="17">
        <v>3</v>
      </c>
    </row>
    <row r="276" spans="1:12" s="1" customFormat="1" ht="19.5" customHeight="1">
      <c r="A276" s="4">
        <v>273</v>
      </c>
      <c r="B276" s="32" t="s">
        <v>675</v>
      </c>
      <c r="C276" s="36" t="s">
        <v>676</v>
      </c>
      <c r="D276" s="5" t="s">
        <v>677</v>
      </c>
      <c r="E276" s="5" t="s">
        <v>678</v>
      </c>
      <c r="F276" s="5">
        <v>63</v>
      </c>
      <c r="G276" s="5">
        <v>62</v>
      </c>
      <c r="H276" s="5">
        <f t="shared" si="12"/>
        <v>37.5</v>
      </c>
      <c r="I276" s="5">
        <v>90</v>
      </c>
      <c r="J276" s="5">
        <f t="shared" si="13"/>
        <v>36</v>
      </c>
      <c r="K276" s="16">
        <f t="shared" si="14"/>
        <v>73.5</v>
      </c>
      <c r="L276" s="17">
        <v>1</v>
      </c>
    </row>
    <row r="277" spans="1:12" s="1" customFormat="1" ht="19.5" customHeight="1">
      <c r="A277" s="4">
        <v>274</v>
      </c>
      <c r="B277" s="32"/>
      <c r="C277" s="36"/>
      <c r="D277" s="5" t="s">
        <v>679</v>
      </c>
      <c r="E277" s="5" t="s">
        <v>680</v>
      </c>
      <c r="F277" s="5">
        <v>62.5</v>
      </c>
      <c r="G277" s="5">
        <v>62.5</v>
      </c>
      <c r="H277" s="5">
        <f t="shared" si="12"/>
        <v>37.5</v>
      </c>
      <c r="I277" s="5">
        <v>87</v>
      </c>
      <c r="J277" s="5">
        <f t="shared" si="13"/>
        <v>34.8</v>
      </c>
      <c r="K277" s="16">
        <f t="shared" si="14"/>
        <v>72.3</v>
      </c>
      <c r="L277" s="17">
        <v>2</v>
      </c>
    </row>
    <row r="278" spans="1:12" s="1" customFormat="1" ht="19.5" customHeight="1">
      <c r="A278" s="4">
        <v>275</v>
      </c>
      <c r="B278" s="32"/>
      <c r="C278" s="36"/>
      <c r="D278" s="5" t="s">
        <v>681</v>
      </c>
      <c r="E278" s="5" t="s">
        <v>682</v>
      </c>
      <c r="F278" s="5">
        <v>53.8</v>
      </c>
      <c r="G278" s="5">
        <v>69</v>
      </c>
      <c r="H278" s="5">
        <f t="shared" si="12"/>
        <v>36.84</v>
      </c>
      <c r="I278" s="5">
        <v>80</v>
      </c>
      <c r="J278" s="5">
        <f t="shared" si="13"/>
        <v>32</v>
      </c>
      <c r="K278" s="16">
        <f t="shared" si="14"/>
        <v>68.84</v>
      </c>
      <c r="L278" s="17">
        <v>3</v>
      </c>
    </row>
    <row r="279" spans="1:12" s="1" customFormat="1" ht="19.5" customHeight="1">
      <c r="A279" s="4">
        <v>276</v>
      </c>
      <c r="B279" s="32" t="s">
        <v>683</v>
      </c>
      <c r="C279" s="36" t="s">
        <v>684</v>
      </c>
      <c r="D279" s="5" t="s">
        <v>685</v>
      </c>
      <c r="E279" s="5" t="s">
        <v>686</v>
      </c>
      <c r="F279" s="5">
        <v>46.1</v>
      </c>
      <c r="G279" s="5">
        <v>68.5</v>
      </c>
      <c r="H279" s="5">
        <f t="shared" si="12"/>
        <v>34.38</v>
      </c>
      <c r="I279" s="5">
        <v>87.6</v>
      </c>
      <c r="J279" s="5">
        <f t="shared" si="13"/>
        <v>35.04</v>
      </c>
      <c r="K279" s="16">
        <f t="shared" si="14"/>
        <v>69.42</v>
      </c>
      <c r="L279" s="17">
        <v>1</v>
      </c>
    </row>
    <row r="280" spans="1:12" s="1" customFormat="1" ht="19.5" customHeight="1">
      <c r="A280" s="4">
        <v>277</v>
      </c>
      <c r="B280" s="32"/>
      <c r="C280" s="36"/>
      <c r="D280" s="5" t="s">
        <v>687</v>
      </c>
      <c r="E280" s="5" t="s">
        <v>688</v>
      </c>
      <c r="F280" s="5">
        <v>55.1</v>
      </c>
      <c r="G280" s="5">
        <v>58</v>
      </c>
      <c r="H280" s="5">
        <f t="shared" si="12"/>
        <v>33.93</v>
      </c>
      <c r="I280" s="5">
        <v>83.8</v>
      </c>
      <c r="J280" s="5">
        <f t="shared" si="13"/>
        <v>33.52</v>
      </c>
      <c r="K280" s="16">
        <f t="shared" si="14"/>
        <v>67.45</v>
      </c>
      <c r="L280" s="17">
        <v>2</v>
      </c>
    </row>
    <row r="281" spans="1:12" s="1" customFormat="1" ht="19.5" customHeight="1">
      <c r="A281" s="4">
        <v>278</v>
      </c>
      <c r="B281" s="32"/>
      <c r="C281" s="36"/>
      <c r="D281" s="5" t="s">
        <v>689</v>
      </c>
      <c r="E281" s="5" t="s">
        <v>690</v>
      </c>
      <c r="F281" s="5">
        <v>44.1</v>
      </c>
      <c r="G281" s="5">
        <v>67</v>
      </c>
      <c r="H281" s="5">
        <f t="shared" si="12"/>
        <v>33.33</v>
      </c>
      <c r="I281" s="5">
        <v>85</v>
      </c>
      <c r="J281" s="5">
        <f t="shared" si="13"/>
        <v>34</v>
      </c>
      <c r="K281" s="16">
        <f t="shared" si="14"/>
        <v>67.33</v>
      </c>
      <c r="L281" s="17">
        <v>3</v>
      </c>
    </row>
    <row r="282" spans="1:12" s="1" customFormat="1" ht="19.5" customHeight="1">
      <c r="A282" s="4">
        <v>279</v>
      </c>
      <c r="B282" s="32" t="s">
        <v>691</v>
      </c>
      <c r="C282" s="36" t="s">
        <v>692</v>
      </c>
      <c r="D282" s="5" t="s">
        <v>693</v>
      </c>
      <c r="E282" s="5" t="s">
        <v>694</v>
      </c>
      <c r="F282" s="5">
        <v>53.6</v>
      </c>
      <c r="G282" s="5">
        <v>64.5</v>
      </c>
      <c r="H282" s="5">
        <f t="shared" si="12"/>
        <v>35.43</v>
      </c>
      <c r="I282" s="5">
        <v>86.8</v>
      </c>
      <c r="J282" s="5">
        <f t="shared" si="13"/>
        <v>34.72</v>
      </c>
      <c r="K282" s="16">
        <f t="shared" si="14"/>
        <v>70.15</v>
      </c>
      <c r="L282" s="17">
        <v>1</v>
      </c>
    </row>
    <row r="283" spans="1:12" s="1" customFormat="1" ht="19.5" customHeight="1">
      <c r="A283" s="4">
        <v>280</v>
      </c>
      <c r="B283" s="32"/>
      <c r="C283" s="36"/>
      <c r="D283" s="5" t="s">
        <v>695</v>
      </c>
      <c r="E283" s="5" t="s">
        <v>696</v>
      </c>
      <c r="F283" s="5">
        <v>62.3</v>
      </c>
      <c r="G283" s="5">
        <v>54</v>
      </c>
      <c r="H283" s="5">
        <f t="shared" si="12"/>
        <v>34.89</v>
      </c>
      <c r="I283" s="5">
        <v>86.8</v>
      </c>
      <c r="J283" s="5">
        <f t="shared" si="13"/>
        <v>34.72</v>
      </c>
      <c r="K283" s="16">
        <f t="shared" si="14"/>
        <v>69.61</v>
      </c>
      <c r="L283" s="17">
        <v>2</v>
      </c>
    </row>
    <row r="284" spans="1:12" s="1" customFormat="1" ht="19.5" customHeight="1">
      <c r="A284" s="4">
        <v>281</v>
      </c>
      <c r="B284" s="32"/>
      <c r="C284" s="36"/>
      <c r="D284" s="5" t="s">
        <v>697</v>
      </c>
      <c r="E284" s="5" t="s">
        <v>698</v>
      </c>
      <c r="F284" s="5">
        <v>51.9</v>
      </c>
      <c r="G284" s="5">
        <v>63</v>
      </c>
      <c r="H284" s="5">
        <f t="shared" si="12"/>
        <v>34.47</v>
      </c>
      <c r="I284" s="5">
        <v>84.4</v>
      </c>
      <c r="J284" s="5">
        <f t="shared" si="13"/>
        <v>33.76</v>
      </c>
      <c r="K284" s="16">
        <f t="shared" si="14"/>
        <v>68.22999999999999</v>
      </c>
      <c r="L284" s="17">
        <v>3</v>
      </c>
    </row>
    <row r="285" spans="1:12" s="1" customFormat="1" ht="19.5" customHeight="1">
      <c r="A285" s="4">
        <v>282</v>
      </c>
      <c r="B285" s="32" t="s">
        <v>691</v>
      </c>
      <c r="C285" s="36" t="s">
        <v>692</v>
      </c>
      <c r="D285" s="5" t="s">
        <v>699</v>
      </c>
      <c r="E285" s="5" t="s">
        <v>700</v>
      </c>
      <c r="F285" s="5">
        <v>52.2</v>
      </c>
      <c r="G285" s="5">
        <v>61</v>
      </c>
      <c r="H285" s="5">
        <f t="shared" si="12"/>
        <v>33.96</v>
      </c>
      <c r="I285" s="5">
        <v>88.6</v>
      </c>
      <c r="J285" s="5">
        <f t="shared" si="13"/>
        <v>35.44</v>
      </c>
      <c r="K285" s="16">
        <f t="shared" si="14"/>
        <v>69.4</v>
      </c>
      <c r="L285" s="17">
        <v>1</v>
      </c>
    </row>
    <row r="286" spans="1:12" s="1" customFormat="1" ht="19.5" customHeight="1">
      <c r="A286" s="4">
        <v>283</v>
      </c>
      <c r="B286" s="32"/>
      <c r="C286" s="36"/>
      <c r="D286" s="5" t="s">
        <v>701</v>
      </c>
      <c r="E286" s="5" t="s">
        <v>702</v>
      </c>
      <c r="F286" s="5">
        <v>48.8</v>
      </c>
      <c r="G286" s="5">
        <v>62.5</v>
      </c>
      <c r="H286" s="5">
        <f t="shared" si="12"/>
        <v>33.39</v>
      </c>
      <c r="I286" s="5">
        <v>81</v>
      </c>
      <c r="J286" s="5">
        <f t="shared" si="13"/>
        <v>32.4</v>
      </c>
      <c r="K286" s="16">
        <f t="shared" si="14"/>
        <v>65.78999999999999</v>
      </c>
      <c r="L286" s="17">
        <v>2</v>
      </c>
    </row>
    <row r="287" spans="1:12" s="1" customFormat="1" ht="19.5" customHeight="1">
      <c r="A287" s="4">
        <v>284</v>
      </c>
      <c r="B287" s="32"/>
      <c r="C287" s="36"/>
      <c r="D287" s="5" t="s">
        <v>703</v>
      </c>
      <c r="E287" s="5" t="s">
        <v>704</v>
      </c>
      <c r="F287" s="5">
        <v>49.2</v>
      </c>
      <c r="G287" s="5">
        <v>62.5</v>
      </c>
      <c r="H287" s="5">
        <f t="shared" si="12"/>
        <v>33.51</v>
      </c>
      <c r="I287" s="5">
        <v>0</v>
      </c>
      <c r="J287" s="5">
        <f t="shared" si="13"/>
        <v>0</v>
      </c>
      <c r="K287" s="16">
        <f t="shared" si="14"/>
        <v>33.51</v>
      </c>
      <c r="L287" s="17">
        <v>3</v>
      </c>
    </row>
    <row r="288" spans="1:12" s="1" customFormat="1" ht="19.5" customHeight="1">
      <c r="A288" s="4">
        <v>285</v>
      </c>
      <c r="B288" s="32" t="s">
        <v>705</v>
      </c>
      <c r="C288" s="36" t="s">
        <v>706</v>
      </c>
      <c r="D288" s="5" t="s">
        <v>707</v>
      </c>
      <c r="E288" s="5" t="s">
        <v>708</v>
      </c>
      <c r="F288" s="5">
        <v>75.1</v>
      </c>
      <c r="G288" s="5">
        <v>62</v>
      </c>
      <c r="H288" s="5">
        <f t="shared" si="12"/>
        <v>41.13</v>
      </c>
      <c r="I288" s="5">
        <v>90</v>
      </c>
      <c r="J288" s="5">
        <f t="shared" si="13"/>
        <v>36</v>
      </c>
      <c r="K288" s="16">
        <f t="shared" si="14"/>
        <v>77.13</v>
      </c>
      <c r="L288" s="17">
        <v>1</v>
      </c>
    </row>
    <row r="289" spans="1:12" s="1" customFormat="1" ht="19.5" customHeight="1">
      <c r="A289" s="4">
        <v>286</v>
      </c>
      <c r="B289" s="32"/>
      <c r="C289" s="36"/>
      <c r="D289" s="5" t="s">
        <v>709</v>
      </c>
      <c r="E289" s="5" t="s">
        <v>710</v>
      </c>
      <c r="F289" s="5">
        <v>62.4</v>
      </c>
      <c r="G289" s="5">
        <v>73</v>
      </c>
      <c r="H289" s="5">
        <f t="shared" si="12"/>
        <v>40.62</v>
      </c>
      <c r="I289" s="5">
        <v>82.6</v>
      </c>
      <c r="J289" s="5">
        <f t="shared" si="13"/>
        <v>33.04</v>
      </c>
      <c r="K289" s="16">
        <f t="shared" si="14"/>
        <v>73.66</v>
      </c>
      <c r="L289" s="17">
        <v>2</v>
      </c>
    </row>
    <row r="290" spans="1:12" s="1" customFormat="1" ht="19.5" customHeight="1">
      <c r="A290" s="4">
        <v>287</v>
      </c>
      <c r="B290" s="32"/>
      <c r="C290" s="36"/>
      <c r="D290" s="5" t="s">
        <v>711</v>
      </c>
      <c r="E290" s="5" t="s">
        <v>712</v>
      </c>
      <c r="F290" s="5">
        <v>66.5</v>
      </c>
      <c r="G290" s="5">
        <v>64</v>
      </c>
      <c r="H290" s="5">
        <f t="shared" si="12"/>
        <v>39.15</v>
      </c>
      <c r="I290" s="5">
        <v>83.6</v>
      </c>
      <c r="J290" s="5">
        <f t="shared" si="13"/>
        <v>33.44</v>
      </c>
      <c r="K290" s="16">
        <f t="shared" si="14"/>
        <v>72.59</v>
      </c>
      <c r="L290" s="17">
        <v>3</v>
      </c>
    </row>
    <row r="291" spans="1:12" s="1" customFormat="1" ht="19.5" customHeight="1">
      <c r="A291" s="4">
        <v>288</v>
      </c>
      <c r="B291" s="32" t="s">
        <v>713</v>
      </c>
      <c r="C291" s="36" t="s">
        <v>714</v>
      </c>
      <c r="D291" s="5" t="s">
        <v>715</v>
      </c>
      <c r="E291" s="5" t="s">
        <v>716</v>
      </c>
      <c r="F291" s="5">
        <v>60.3</v>
      </c>
      <c r="G291" s="5">
        <v>69</v>
      </c>
      <c r="H291" s="5">
        <f t="shared" si="12"/>
        <v>38.79</v>
      </c>
      <c r="I291" s="5">
        <v>88.4</v>
      </c>
      <c r="J291" s="5">
        <f t="shared" si="13"/>
        <v>35.36</v>
      </c>
      <c r="K291" s="16">
        <f t="shared" si="14"/>
        <v>74.15</v>
      </c>
      <c r="L291" s="17">
        <v>1</v>
      </c>
    </row>
    <row r="292" spans="1:12" s="1" customFormat="1" ht="19.5" customHeight="1">
      <c r="A292" s="4">
        <v>289</v>
      </c>
      <c r="B292" s="32"/>
      <c r="C292" s="36"/>
      <c r="D292" s="5" t="s">
        <v>717</v>
      </c>
      <c r="E292" s="5" t="s">
        <v>718</v>
      </c>
      <c r="F292" s="5">
        <v>58.6</v>
      </c>
      <c r="G292" s="5">
        <v>71.5</v>
      </c>
      <c r="H292" s="5">
        <f t="shared" si="12"/>
        <v>39.03</v>
      </c>
      <c r="I292" s="5">
        <v>84.8</v>
      </c>
      <c r="J292" s="5">
        <f t="shared" si="13"/>
        <v>33.92</v>
      </c>
      <c r="K292" s="16">
        <f t="shared" si="14"/>
        <v>72.95</v>
      </c>
      <c r="L292" s="17">
        <v>2</v>
      </c>
    </row>
    <row r="293" spans="1:12" s="1" customFormat="1" ht="19.5" customHeight="1">
      <c r="A293" s="4">
        <v>290</v>
      </c>
      <c r="B293" s="32"/>
      <c r="C293" s="36"/>
      <c r="D293" s="5" t="s">
        <v>719</v>
      </c>
      <c r="E293" s="5" t="s">
        <v>720</v>
      </c>
      <c r="F293" s="5">
        <v>61.5</v>
      </c>
      <c r="G293" s="5">
        <v>66.5</v>
      </c>
      <c r="H293" s="5">
        <f t="shared" si="12"/>
        <v>38.4</v>
      </c>
      <c r="I293" s="5">
        <v>81.4</v>
      </c>
      <c r="J293" s="5">
        <f t="shared" si="13"/>
        <v>32.56</v>
      </c>
      <c r="K293" s="16">
        <f t="shared" si="14"/>
        <v>70.96000000000001</v>
      </c>
      <c r="L293" s="17">
        <v>3</v>
      </c>
    </row>
    <row r="294" spans="1:12" s="1" customFormat="1" ht="19.5" customHeight="1">
      <c r="A294" s="4">
        <v>291</v>
      </c>
      <c r="B294" s="32" t="s">
        <v>721</v>
      </c>
      <c r="C294" s="36" t="s">
        <v>722</v>
      </c>
      <c r="D294" s="5" t="s">
        <v>723</v>
      </c>
      <c r="E294" s="5" t="s">
        <v>724</v>
      </c>
      <c r="F294" s="5">
        <v>64.4</v>
      </c>
      <c r="G294" s="5">
        <v>69.5</v>
      </c>
      <c r="H294" s="5">
        <f t="shared" si="12"/>
        <v>40.17</v>
      </c>
      <c r="I294" s="5">
        <v>86.4</v>
      </c>
      <c r="J294" s="5">
        <f t="shared" si="13"/>
        <v>34.56</v>
      </c>
      <c r="K294" s="16">
        <f t="shared" si="14"/>
        <v>74.73</v>
      </c>
      <c r="L294" s="17">
        <v>1</v>
      </c>
    </row>
    <row r="295" spans="1:12" s="1" customFormat="1" ht="19.5" customHeight="1">
      <c r="A295" s="4">
        <v>292</v>
      </c>
      <c r="B295" s="32"/>
      <c r="C295" s="36"/>
      <c r="D295" s="5" t="s">
        <v>725</v>
      </c>
      <c r="E295" s="5" t="s">
        <v>726</v>
      </c>
      <c r="F295" s="5">
        <v>63.3</v>
      </c>
      <c r="G295" s="5">
        <v>65.5</v>
      </c>
      <c r="H295" s="5">
        <f t="shared" si="12"/>
        <v>38.64</v>
      </c>
      <c r="I295" s="5">
        <v>85.4</v>
      </c>
      <c r="J295" s="5">
        <f t="shared" si="13"/>
        <v>34.16</v>
      </c>
      <c r="K295" s="16">
        <f t="shared" si="14"/>
        <v>72.8</v>
      </c>
      <c r="L295" s="17">
        <v>2</v>
      </c>
    </row>
    <row r="296" spans="1:12" s="1" customFormat="1" ht="19.5" customHeight="1">
      <c r="A296" s="4">
        <v>293</v>
      </c>
      <c r="B296" s="32"/>
      <c r="C296" s="36"/>
      <c r="D296" s="5" t="s">
        <v>727</v>
      </c>
      <c r="E296" s="5" t="s">
        <v>728</v>
      </c>
      <c r="F296" s="5">
        <v>65</v>
      </c>
      <c r="G296" s="5">
        <v>61.5</v>
      </c>
      <c r="H296" s="5">
        <f t="shared" si="12"/>
        <v>37.95</v>
      </c>
      <c r="I296" s="5">
        <v>82</v>
      </c>
      <c r="J296" s="5">
        <f t="shared" si="13"/>
        <v>32.8</v>
      </c>
      <c r="K296" s="16">
        <f t="shared" si="14"/>
        <v>70.75</v>
      </c>
      <c r="L296" s="17">
        <v>3</v>
      </c>
    </row>
    <row r="297" spans="1:12" s="1" customFormat="1" ht="19.5" customHeight="1">
      <c r="A297" s="4">
        <v>294</v>
      </c>
      <c r="B297" s="32" t="s">
        <v>729</v>
      </c>
      <c r="C297" s="36" t="s">
        <v>730</v>
      </c>
      <c r="D297" s="5" t="s">
        <v>731</v>
      </c>
      <c r="E297" s="5" t="s">
        <v>732</v>
      </c>
      <c r="F297" s="5">
        <v>64.5</v>
      </c>
      <c r="G297" s="5">
        <v>61</v>
      </c>
      <c r="H297" s="5">
        <f t="shared" si="12"/>
        <v>37.65</v>
      </c>
      <c r="I297" s="5">
        <v>87</v>
      </c>
      <c r="J297" s="5">
        <f t="shared" si="13"/>
        <v>34.8</v>
      </c>
      <c r="K297" s="16">
        <f t="shared" si="14"/>
        <v>72.44999999999999</v>
      </c>
      <c r="L297" s="17">
        <v>1</v>
      </c>
    </row>
    <row r="298" spans="1:12" s="1" customFormat="1" ht="19.5" customHeight="1">
      <c r="A298" s="4">
        <v>295</v>
      </c>
      <c r="B298" s="32"/>
      <c r="C298" s="36"/>
      <c r="D298" s="5" t="s">
        <v>733</v>
      </c>
      <c r="E298" s="5" t="s">
        <v>734</v>
      </c>
      <c r="F298" s="5">
        <v>55.6</v>
      </c>
      <c r="G298" s="5">
        <v>66.5</v>
      </c>
      <c r="H298" s="5">
        <f t="shared" si="12"/>
        <v>36.63</v>
      </c>
      <c r="I298" s="5">
        <v>79.6</v>
      </c>
      <c r="J298" s="5">
        <f t="shared" si="13"/>
        <v>31.84</v>
      </c>
      <c r="K298" s="16">
        <f t="shared" si="14"/>
        <v>68.47</v>
      </c>
      <c r="L298" s="17">
        <v>2</v>
      </c>
    </row>
    <row r="299" spans="1:12" s="1" customFormat="1" ht="19.5" customHeight="1">
      <c r="A299" s="4">
        <v>296</v>
      </c>
      <c r="B299" s="32"/>
      <c r="C299" s="36"/>
      <c r="D299" s="5" t="s">
        <v>735</v>
      </c>
      <c r="E299" s="5" t="s">
        <v>736</v>
      </c>
      <c r="F299" s="5">
        <v>60.4</v>
      </c>
      <c r="G299" s="5">
        <v>62.5</v>
      </c>
      <c r="H299" s="5">
        <f t="shared" si="12"/>
        <v>36.87</v>
      </c>
      <c r="I299" s="5">
        <v>79</v>
      </c>
      <c r="J299" s="5">
        <f t="shared" si="13"/>
        <v>31.6</v>
      </c>
      <c r="K299" s="16">
        <f t="shared" si="14"/>
        <v>68.47</v>
      </c>
      <c r="L299" s="17">
        <v>2</v>
      </c>
    </row>
    <row r="300" spans="1:12" s="1" customFormat="1" ht="19.5" customHeight="1">
      <c r="A300" s="4">
        <v>297</v>
      </c>
      <c r="B300" s="32" t="s">
        <v>737</v>
      </c>
      <c r="C300" s="36" t="s">
        <v>738</v>
      </c>
      <c r="D300" s="5" t="s">
        <v>739</v>
      </c>
      <c r="E300" s="5" t="s">
        <v>740</v>
      </c>
      <c r="F300" s="5">
        <v>60</v>
      </c>
      <c r="G300" s="5">
        <v>68.5</v>
      </c>
      <c r="H300" s="5">
        <f t="shared" si="12"/>
        <v>38.55</v>
      </c>
      <c r="I300" s="5">
        <v>85.8</v>
      </c>
      <c r="J300" s="5">
        <f t="shared" si="13"/>
        <v>34.32</v>
      </c>
      <c r="K300" s="16">
        <f t="shared" si="14"/>
        <v>72.87</v>
      </c>
      <c r="L300" s="17">
        <v>1</v>
      </c>
    </row>
    <row r="301" spans="1:12" s="1" customFormat="1" ht="19.5" customHeight="1">
      <c r="A301" s="4">
        <v>298</v>
      </c>
      <c r="B301" s="32"/>
      <c r="C301" s="36"/>
      <c r="D301" s="5" t="s">
        <v>741</v>
      </c>
      <c r="E301" s="5" t="s">
        <v>742</v>
      </c>
      <c r="F301" s="5">
        <v>57.6</v>
      </c>
      <c r="G301" s="5">
        <v>70</v>
      </c>
      <c r="H301" s="5">
        <f t="shared" si="12"/>
        <v>38.28</v>
      </c>
      <c r="I301" s="5">
        <v>82.6</v>
      </c>
      <c r="J301" s="5">
        <f t="shared" si="13"/>
        <v>33.04</v>
      </c>
      <c r="K301" s="16">
        <f t="shared" si="14"/>
        <v>71.32</v>
      </c>
      <c r="L301" s="17">
        <v>2</v>
      </c>
    </row>
    <row r="302" spans="1:12" s="1" customFormat="1" ht="19.5" customHeight="1">
      <c r="A302" s="4">
        <v>299</v>
      </c>
      <c r="B302" s="32"/>
      <c r="C302" s="36"/>
      <c r="D302" s="5" t="s">
        <v>743</v>
      </c>
      <c r="E302" s="5" t="s">
        <v>744</v>
      </c>
      <c r="F302" s="5">
        <v>58.7</v>
      </c>
      <c r="G302" s="5">
        <v>66</v>
      </c>
      <c r="H302" s="5">
        <f t="shared" si="12"/>
        <v>37.41</v>
      </c>
      <c r="I302" s="5">
        <v>82.2</v>
      </c>
      <c r="J302" s="5">
        <f t="shared" si="13"/>
        <v>32.88</v>
      </c>
      <c r="K302" s="16">
        <f t="shared" si="14"/>
        <v>70.28999999999999</v>
      </c>
      <c r="L302" s="17">
        <v>3</v>
      </c>
    </row>
    <row r="303" spans="1:12" s="1" customFormat="1" ht="19.5" customHeight="1">
      <c r="A303" s="4">
        <v>300</v>
      </c>
      <c r="B303" s="32" t="s">
        <v>745</v>
      </c>
      <c r="C303" s="36" t="s">
        <v>746</v>
      </c>
      <c r="D303" s="5" t="s">
        <v>747</v>
      </c>
      <c r="E303" s="5" t="s">
        <v>748</v>
      </c>
      <c r="F303" s="5">
        <v>58.6</v>
      </c>
      <c r="G303" s="5">
        <v>69.5</v>
      </c>
      <c r="H303" s="5">
        <f t="shared" si="12"/>
        <v>38.43</v>
      </c>
      <c r="I303" s="5">
        <v>86</v>
      </c>
      <c r="J303" s="5">
        <f t="shared" si="13"/>
        <v>34.4</v>
      </c>
      <c r="K303" s="16">
        <f t="shared" si="14"/>
        <v>72.83</v>
      </c>
      <c r="L303" s="17">
        <v>1</v>
      </c>
    </row>
    <row r="304" spans="1:12" s="1" customFormat="1" ht="19.5" customHeight="1">
      <c r="A304" s="4">
        <v>301</v>
      </c>
      <c r="B304" s="32"/>
      <c r="C304" s="36"/>
      <c r="D304" s="5" t="s">
        <v>749</v>
      </c>
      <c r="E304" s="5" t="s">
        <v>750</v>
      </c>
      <c r="F304" s="5">
        <v>55.1</v>
      </c>
      <c r="G304" s="5">
        <v>69.5</v>
      </c>
      <c r="H304" s="5">
        <f t="shared" si="12"/>
        <v>37.38</v>
      </c>
      <c r="I304" s="5">
        <v>87.8</v>
      </c>
      <c r="J304" s="5">
        <f t="shared" si="13"/>
        <v>35.12</v>
      </c>
      <c r="K304" s="16">
        <f t="shared" si="14"/>
        <v>72.5</v>
      </c>
      <c r="L304" s="17">
        <v>2</v>
      </c>
    </row>
    <row r="305" spans="1:12" s="1" customFormat="1" ht="19.5" customHeight="1">
      <c r="A305" s="4">
        <v>302</v>
      </c>
      <c r="B305" s="32"/>
      <c r="C305" s="36"/>
      <c r="D305" s="5" t="s">
        <v>751</v>
      </c>
      <c r="E305" s="5" t="s">
        <v>752</v>
      </c>
      <c r="F305" s="5">
        <v>62.1</v>
      </c>
      <c r="G305" s="5">
        <v>63.5</v>
      </c>
      <c r="H305" s="5">
        <f t="shared" si="12"/>
        <v>37.68</v>
      </c>
      <c r="I305" s="5">
        <v>83.8</v>
      </c>
      <c r="J305" s="5">
        <f t="shared" si="13"/>
        <v>33.52</v>
      </c>
      <c r="K305" s="16">
        <f t="shared" si="14"/>
        <v>71.2</v>
      </c>
      <c r="L305" s="17">
        <v>3</v>
      </c>
    </row>
    <row r="306" spans="1:12" s="1" customFormat="1" ht="19.5" customHeight="1">
      <c r="A306" s="4">
        <v>303</v>
      </c>
      <c r="B306" s="32" t="s">
        <v>753</v>
      </c>
      <c r="C306" s="36" t="s">
        <v>754</v>
      </c>
      <c r="D306" s="5" t="s">
        <v>755</v>
      </c>
      <c r="E306" s="5" t="s">
        <v>756</v>
      </c>
      <c r="F306" s="5">
        <v>63</v>
      </c>
      <c r="G306" s="5">
        <v>72</v>
      </c>
      <c r="H306" s="5">
        <f t="shared" si="12"/>
        <v>40.5</v>
      </c>
      <c r="I306" s="5">
        <v>82.6</v>
      </c>
      <c r="J306" s="5">
        <f t="shared" si="13"/>
        <v>33.04</v>
      </c>
      <c r="K306" s="16">
        <f t="shared" si="14"/>
        <v>73.53999999999999</v>
      </c>
      <c r="L306" s="17">
        <v>1</v>
      </c>
    </row>
    <row r="307" spans="1:12" s="1" customFormat="1" ht="19.5" customHeight="1">
      <c r="A307" s="4">
        <v>304</v>
      </c>
      <c r="B307" s="32"/>
      <c r="C307" s="36"/>
      <c r="D307" s="5" t="s">
        <v>757</v>
      </c>
      <c r="E307" s="5" t="s">
        <v>758</v>
      </c>
      <c r="F307" s="5">
        <v>56.3</v>
      </c>
      <c r="G307" s="5">
        <v>71.5</v>
      </c>
      <c r="H307" s="5">
        <f t="shared" si="12"/>
        <v>38.34</v>
      </c>
      <c r="I307" s="5">
        <v>83.4</v>
      </c>
      <c r="J307" s="5">
        <f t="shared" si="13"/>
        <v>33.36</v>
      </c>
      <c r="K307" s="16">
        <f t="shared" si="14"/>
        <v>71.7</v>
      </c>
      <c r="L307" s="17">
        <v>2</v>
      </c>
    </row>
    <row r="308" spans="1:12" s="1" customFormat="1" ht="19.5" customHeight="1">
      <c r="A308" s="4">
        <v>305</v>
      </c>
      <c r="B308" s="32"/>
      <c r="C308" s="36"/>
      <c r="D308" s="5" t="s">
        <v>759</v>
      </c>
      <c r="E308" s="5" t="s">
        <v>760</v>
      </c>
      <c r="F308" s="5">
        <v>59.6</v>
      </c>
      <c r="G308" s="5">
        <v>65.5</v>
      </c>
      <c r="H308" s="5">
        <f t="shared" si="12"/>
        <v>37.53</v>
      </c>
      <c r="I308" s="5">
        <v>83.2</v>
      </c>
      <c r="J308" s="5">
        <f t="shared" si="13"/>
        <v>33.28</v>
      </c>
      <c r="K308" s="16">
        <f t="shared" si="14"/>
        <v>70.81</v>
      </c>
      <c r="L308" s="17">
        <v>3</v>
      </c>
    </row>
    <row r="309" spans="1:12" s="1" customFormat="1" ht="19.5" customHeight="1">
      <c r="A309" s="4">
        <v>306</v>
      </c>
      <c r="B309" s="32"/>
      <c r="C309" s="36"/>
      <c r="D309" s="5" t="s">
        <v>761</v>
      </c>
      <c r="E309" s="5" t="s">
        <v>762</v>
      </c>
      <c r="F309" s="5">
        <v>65.1</v>
      </c>
      <c r="G309" s="5">
        <v>60</v>
      </c>
      <c r="H309" s="5">
        <f t="shared" si="12"/>
        <v>37.53</v>
      </c>
      <c r="I309" s="5">
        <v>82.4</v>
      </c>
      <c r="J309" s="5">
        <f t="shared" si="13"/>
        <v>32.96</v>
      </c>
      <c r="K309" s="16">
        <f t="shared" si="14"/>
        <v>70.49000000000001</v>
      </c>
      <c r="L309" s="17">
        <v>4</v>
      </c>
    </row>
    <row r="310" spans="1:12" s="1" customFormat="1" ht="19.5" customHeight="1">
      <c r="A310" s="4">
        <v>307</v>
      </c>
      <c r="B310" s="32"/>
      <c r="C310" s="36"/>
      <c r="D310" s="5" t="s">
        <v>763</v>
      </c>
      <c r="E310" s="5" t="s">
        <v>764</v>
      </c>
      <c r="F310" s="5">
        <v>60.6</v>
      </c>
      <c r="G310" s="5">
        <v>64.5</v>
      </c>
      <c r="H310" s="5">
        <f t="shared" si="12"/>
        <v>37.53</v>
      </c>
      <c r="I310" s="5">
        <v>0</v>
      </c>
      <c r="J310" s="5">
        <f t="shared" si="13"/>
        <v>0</v>
      </c>
      <c r="K310" s="16">
        <f t="shared" si="14"/>
        <v>37.53</v>
      </c>
      <c r="L310" s="17">
        <v>5</v>
      </c>
    </row>
    <row r="311" spans="1:12" s="1" customFormat="1" ht="19.5" customHeight="1">
      <c r="A311" s="4">
        <v>308</v>
      </c>
      <c r="B311" s="32" t="s">
        <v>765</v>
      </c>
      <c r="C311" s="36" t="s">
        <v>766</v>
      </c>
      <c r="D311" s="5" t="s">
        <v>767</v>
      </c>
      <c r="E311" s="5" t="s">
        <v>768</v>
      </c>
      <c r="F311" s="5">
        <v>51.5</v>
      </c>
      <c r="G311" s="5">
        <v>74.5</v>
      </c>
      <c r="H311" s="5">
        <f t="shared" si="12"/>
        <v>37.8</v>
      </c>
      <c r="I311" s="5">
        <v>86.8</v>
      </c>
      <c r="J311" s="5">
        <f t="shared" si="13"/>
        <v>34.72</v>
      </c>
      <c r="K311" s="16">
        <f t="shared" si="14"/>
        <v>72.52</v>
      </c>
      <c r="L311" s="17">
        <v>1</v>
      </c>
    </row>
    <row r="312" spans="1:12" s="1" customFormat="1" ht="19.5" customHeight="1">
      <c r="A312" s="4">
        <v>309</v>
      </c>
      <c r="B312" s="32"/>
      <c r="C312" s="36"/>
      <c r="D312" s="5" t="s">
        <v>769</v>
      </c>
      <c r="E312" s="5" t="s">
        <v>770</v>
      </c>
      <c r="F312" s="5">
        <v>59.6</v>
      </c>
      <c r="G312" s="5">
        <v>68.5</v>
      </c>
      <c r="H312" s="5">
        <f t="shared" si="12"/>
        <v>38.43</v>
      </c>
      <c r="I312" s="5">
        <v>84</v>
      </c>
      <c r="J312" s="5">
        <f t="shared" si="13"/>
        <v>33.6</v>
      </c>
      <c r="K312" s="16">
        <f t="shared" si="14"/>
        <v>72.03</v>
      </c>
      <c r="L312" s="17">
        <v>2</v>
      </c>
    </row>
    <row r="313" spans="1:12" s="1" customFormat="1" ht="19.5" customHeight="1">
      <c r="A313" s="4">
        <v>310</v>
      </c>
      <c r="B313" s="32"/>
      <c r="C313" s="36"/>
      <c r="D313" s="5" t="s">
        <v>771</v>
      </c>
      <c r="E313" s="5" t="s">
        <v>772</v>
      </c>
      <c r="F313" s="5">
        <v>60.6</v>
      </c>
      <c r="G313" s="5">
        <v>63.5</v>
      </c>
      <c r="H313" s="5">
        <f t="shared" si="12"/>
        <v>37.23</v>
      </c>
      <c r="I313" s="5">
        <v>85</v>
      </c>
      <c r="J313" s="5">
        <f t="shared" si="13"/>
        <v>34</v>
      </c>
      <c r="K313" s="16">
        <f t="shared" si="14"/>
        <v>71.22999999999999</v>
      </c>
      <c r="L313" s="17">
        <v>3</v>
      </c>
    </row>
    <row r="314" spans="1:12" s="1" customFormat="1" ht="19.5" customHeight="1">
      <c r="A314" s="4">
        <v>311</v>
      </c>
      <c r="B314" s="32" t="s">
        <v>773</v>
      </c>
      <c r="C314" s="36" t="s">
        <v>774</v>
      </c>
      <c r="D314" s="5" t="s">
        <v>775</v>
      </c>
      <c r="E314" s="5" t="s">
        <v>776</v>
      </c>
      <c r="F314" s="5">
        <v>68.6</v>
      </c>
      <c r="G314" s="5">
        <v>67</v>
      </c>
      <c r="H314" s="5">
        <f t="shared" si="12"/>
        <v>40.68</v>
      </c>
      <c r="I314" s="5">
        <v>94</v>
      </c>
      <c r="J314" s="5">
        <f t="shared" si="13"/>
        <v>37.6</v>
      </c>
      <c r="K314" s="16">
        <f t="shared" si="14"/>
        <v>78.28</v>
      </c>
      <c r="L314" s="17">
        <v>1</v>
      </c>
    </row>
    <row r="315" spans="1:12" s="1" customFormat="1" ht="19.5" customHeight="1">
      <c r="A315" s="4">
        <v>312</v>
      </c>
      <c r="B315" s="32"/>
      <c r="C315" s="36"/>
      <c r="D315" s="5" t="s">
        <v>777</v>
      </c>
      <c r="E315" s="5" t="s">
        <v>778</v>
      </c>
      <c r="F315" s="5">
        <v>54.8</v>
      </c>
      <c r="G315" s="5">
        <v>72.5</v>
      </c>
      <c r="H315" s="5">
        <f t="shared" si="12"/>
        <v>38.19</v>
      </c>
      <c r="I315" s="5">
        <v>90</v>
      </c>
      <c r="J315" s="5">
        <f t="shared" si="13"/>
        <v>36</v>
      </c>
      <c r="K315" s="16">
        <f t="shared" si="14"/>
        <v>74.19</v>
      </c>
      <c r="L315" s="17">
        <v>2</v>
      </c>
    </row>
    <row r="316" spans="1:12" s="1" customFormat="1" ht="19.5" customHeight="1">
      <c r="A316" s="4">
        <v>313</v>
      </c>
      <c r="B316" s="32"/>
      <c r="C316" s="36"/>
      <c r="D316" s="5" t="s">
        <v>779</v>
      </c>
      <c r="E316" s="5" t="s">
        <v>780</v>
      </c>
      <c r="F316" s="5">
        <v>61.4</v>
      </c>
      <c r="G316" s="5">
        <v>72</v>
      </c>
      <c r="H316" s="5">
        <f t="shared" si="12"/>
        <v>40.02</v>
      </c>
      <c r="I316" s="5">
        <v>84.6</v>
      </c>
      <c r="J316" s="5">
        <f t="shared" si="13"/>
        <v>33.84</v>
      </c>
      <c r="K316" s="16">
        <f t="shared" si="14"/>
        <v>73.86000000000001</v>
      </c>
      <c r="L316" s="17">
        <v>3</v>
      </c>
    </row>
    <row r="317" spans="1:12" s="1" customFormat="1" ht="19.5" customHeight="1">
      <c r="A317" s="4">
        <v>314</v>
      </c>
      <c r="B317" s="32" t="s">
        <v>781</v>
      </c>
      <c r="C317" s="36" t="s">
        <v>782</v>
      </c>
      <c r="D317" s="5" t="s">
        <v>783</v>
      </c>
      <c r="E317" s="5" t="s">
        <v>784</v>
      </c>
      <c r="F317" s="5">
        <v>61.5</v>
      </c>
      <c r="G317" s="5">
        <v>64</v>
      </c>
      <c r="H317" s="5">
        <f t="shared" si="12"/>
        <v>37.65</v>
      </c>
      <c r="I317" s="5">
        <v>84.8</v>
      </c>
      <c r="J317" s="5">
        <f t="shared" si="13"/>
        <v>33.92</v>
      </c>
      <c r="K317" s="16">
        <f t="shared" si="14"/>
        <v>71.57</v>
      </c>
      <c r="L317" s="17">
        <v>1</v>
      </c>
    </row>
    <row r="318" spans="1:12" s="1" customFormat="1" ht="19.5" customHeight="1">
      <c r="A318" s="4">
        <v>315</v>
      </c>
      <c r="B318" s="32"/>
      <c r="C318" s="36"/>
      <c r="D318" s="5" t="s">
        <v>785</v>
      </c>
      <c r="E318" s="5" t="s">
        <v>786</v>
      </c>
      <c r="F318" s="5">
        <v>56.6</v>
      </c>
      <c r="G318" s="5">
        <v>65</v>
      </c>
      <c r="H318" s="5">
        <f t="shared" si="12"/>
        <v>36.48</v>
      </c>
      <c r="I318" s="5">
        <v>87.2</v>
      </c>
      <c r="J318" s="5">
        <f t="shared" si="13"/>
        <v>34.88</v>
      </c>
      <c r="K318" s="16">
        <f t="shared" si="14"/>
        <v>71.36</v>
      </c>
      <c r="L318" s="17">
        <v>2</v>
      </c>
    </row>
    <row r="319" spans="1:12" s="1" customFormat="1" ht="19.5" customHeight="1">
      <c r="A319" s="4">
        <v>316</v>
      </c>
      <c r="B319" s="32"/>
      <c r="C319" s="36"/>
      <c r="D319" s="5" t="s">
        <v>787</v>
      </c>
      <c r="E319" s="5" t="s">
        <v>788</v>
      </c>
      <c r="F319" s="5">
        <v>58.6</v>
      </c>
      <c r="G319" s="5">
        <v>61.5</v>
      </c>
      <c r="H319" s="5">
        <f t="shared" si="12"/>
        <v>36.03</v>
      </c>
      <c r="I319" s="5">
        <v>81.8</v>
      </c>
      <c r="J319" s="5">
        <f t="shared" si="13"/>
        <v>32.72</v>
      </c>
      <c r="K319" s="16">
        <f t="shared" si="14"/>
        <v>68.75</v>
      </c>
      <c r="L319" s="17">
        <v>3</v>
      </c>
    </row>
    <row r="320" spans="1:12" s="1" customFormat="1" ht="19.5" customHeight="1">
      <c r="A320" s="4">
        <v>317</v>
      </c>
      <c r="B320" s="32" t="s">
        <v>789</v>
      </c>
      <c r="C320" s="36" t="s">
        <v>790</v>
      </c>
      <c r="D320" s="5" t="s">
        <v>791</v>
      </c>
      <c r="E320" s="5" t="s">
        <v>792</v>
      </c>
      <c r="F320" s="5">
        <v>64.6</v>
      </c>
      <c r="G320" s="5">
        <v>67.5</v>
      </c>
      <c r="H320" s="5">
        <f t="shared" si="12"/>
        <v>39.63</v>
      </c>
      <c r="I320" s="5">
        <v>89.6</v>
      </c>
      <c r="J320" s="5">
        <f t="shared" si="13"/>
        <v>35.84</v>
      </c>
      <c r="K320" s="16">
        <f t="shared" si="14"/>
        <v>75.47</v>
      </c>
      <c r="L320" s="17">
        <v>1</v>
      </c>
    </row>
    <row r="321" spans="1:12" s="1" customFormat="1" ht="19.5" customHeight="1">
      <c r="A321" s="4">
        <v>318</v>
      </c>
      <c r="B321" s="32"/>
      <c r="C321" s="36"/>
      <c r="D321" s="5" t="s">
        <v>793</v>
      </c>
      <c r="E321" s="5" t="s">
        <v>794</v>
      </c>
      <c r="F321" s="5">
        <v>68.8</v>
      </c>
      <c r="G321" s="5">
        <v>56.5</v>
      </c>
      <c r="H321" s="5">
        <f t="shared" si="12"/>
        <v>37.59</v>
      </c>
      <c r="I321" s="5">
        <v>88.4</v>
      </c>
      <c r="J321" s="5">
        <f t="shared" si="13"/>
        <v>35.36</v>
      </c>
      <c r="K321" s="16">
        <f t="shared" si="14"/>
        <v>72.95</v>
      </c>
      <c r="L321" s="17">
        <v>2</v>
      </c>
    </row>
    <row r="322" spans="1:12" s="1" customFormat="1" ht="19.5" customHeight="1">
      <c r="A322" s="4">
        <v>319</v>
      </c>
      <c r="B322" s="32"/>
      <c r="C322" s="36"/>
      <c r="D322" s="5" t="s">
        <v>795</v>
      </c>
      <c r="E322" s="5" t="s">
        <v>796</v>
      </c>
      <c r="F322" s="5">
        <v>63.6</v>
      </c>
      <c r="G322" s="5">
        <v>63.5</v>
      </c>
      <c r="H322" s="5">
        <f t="shared" si="12"/>
        <v>38.13</v>
      </c>
      <c r="I322" s="5">
        <v>84</v>
      </c>
      <c r="J322" s="5">
        <f t="shared" si="13"/>
        <v>33.6</v>
      </c>
      <c r="K322" s="16">
        <f t="shared" si="14"/>
        <v>71.73</v>
      </c>
      <c r="L322" s="17">
        <v>3</v>
      </c>
    </row>
    <row r="323" spans="1:12" s="1" customFormat="1" ht="19.5" customHeight="1">
      <c r="A323" s="4">
        <v>320</v>
      </c>
      <c r="B323" s="32" t="s">
        <v>797</v>
      </c>
      <c r="C323" s="36" t="s">
        <v>798</v>
      </c>
      <c r="D323" s="5" t="s">
        <v>799</v>
      </c>
      <c r="E323" s="5" t="s">
        <v>800</v>
      </c>
      <c r="F323" s="5">
        <v>57.5</v>
      </c>
      <c r="G323" s="5">
        <v>67</v>
      </c>
      <c r="H323" s="5">
        <f t="shared" si="12"/>
        <v>37.35</v>
      </c>
      <c r="I323" s="5">
        <v>89.8</v>
      </c>
      <c r="J323" s="5">
        <f t="shared" si="13"/>
        <v>35.92</v>
      </c>
      <c r="K323" s="16">
        <f t="shared" si="14"/>
        <v>73.27000000000001</v>
      </c>
      <c r="L323" s="17">
        <v>1</v>
      </c>
    </row>
    <row r="324" spans="1:12" s="1" customFormat="1" ht="19.5" customHeight="1">
      <c r="A324" s="4">
        <v>321</v>
      </c>
      <c r="B324" s="32"/>
      <c r="C324" s="36"/>
      <c r="D324" s="5" t="s">
        <v>801</v>
      </c>
      <c r="E324" s="5" t="s">
        <v>802</v>
      </c>
      <c r="F324" s="5">
        <v>62</v>
      </c>
      <c r="G324" s="5">
        <v>63.5</v>
      </c>
      <c r="H324" s="5">
        <f>ROUND((F324+G324)/2*0.6,2)</f>
        <v>37.65</v>
      </c>
      <c r="I324" s="5">
        <v>83</v>
      </c>
      <c r="J324" s="5">
        <f>ROUND(I324*0.4,2)</f>
        <v>33.2</v>
      </c>
      <c r="K324" s="16">
        <f>H324+J324</f>
        <v>70.85</v>
      </c>
      <c r="L324" s="17">
        <v>2</v>
      </c>
    </row>
    <row r="325" spans="1:12" s="1" customFormat="1" ht="19.5" customHeight="1">
      <c r="A325" s="6">
        <v>322</v>
      </c>
      <c r="B325" s="33"/>
      <c r="C325" s="37"/>
      <c r="D325" s="7" t="s">
        <v>803</v>
      </c>
      <c r="E325" s="7" t="s">
        <v>804</v>
      </c>
      <c r="F325" s="7">
        <v>55.4</v>
      </c>
      <c r="G325" s="7">
        <v>69.5</v>
      </c>
      <c r="H325" s="7">
        <f>ROUND((F325+G325)/2*0.6,2)</f>
        <v>37.47</v>
      </c>
      <c r="I325" s="7">
        <v>74.4</v>
      </c>
      <c r="J325" s="7">
        <f>ROUND(I325*0.4,2)</f>
        <v>29.76</v>
      </c>
      <c r="K325" s="19">
        <f>H325+J325</f>
        <v>67.23</v>
      </c>
      <c r="L325" s="20">
        <v>3</v>
      </c>
    </row>
    <row r="326" spans="3:12" s="1" customFormat="1" ht="14.25">
      <c r="C326" s="18"/>
      <c r="L326" s="21"/>
    </row>
    <row r="327" spans="3:12" s="1" customFormat="1" ht="14.25">
      <c r="C327" s="18"/>
      <c r="L327" s="21"/>
    </row>
    <row r="328" spans="3:12" s="1" customFormat="1" ht="14.25">
      <c r="C328" s="18"/>
      <c r="L328" s="21"/>
    </row>
    <row r="329" spans="3:12" s="1" customFormat="1" ht="14.25">
      <c r="C329" s="18"/>
      <c r="L329" s="21"/>
    </row>
    <row r="330" spans="3:12" s="1" customFormat="1" ht="14.25">
      <c r="C330" s="18"/>
      <c r="L330" s="21"/>
    </row>
    <row r="331" spans="3:12" s="1" customFormat="1" ht="14.25">
      <c r="C331" s="18"/>
      <c r="L331" s="21"/>
    </row>
    <row r="332" spans="3:12" s="1" customFormat="1" ht="14.25">
      <c r="C332" s="18"/>
      <c r="L332" s="21"/>
    </row>
    <row r="333" spans="3:12" s="1" customFormat="1" ht="14.25">
      <c r="C333" s="18"/>
      <c r="L333" s="21"/>
    </row>
    <row r="334" spans="3:12" s="1" customFormat="1" ht="14.25">
      <c r="C334" s="18"/>
      <c r="L334" s="21"/>
    </row>
    <row r="335" spans="3:12" s="1" customFormat="1" ht="14.25">
      <c r="C335" s="18"/>
      <c r="L335" s="21"/>
    </row>
    <row r="336" spans="3:12" s="1" customFormat="1" ht="14.25">
      <c r="C336" s="18"/>
      <c r="L336" s="21"/>
    </row>
    <row r="337" spans="3:12" s="1" customFormat="1" ht="14.25">
      <c r="C337" s="18"/>
      <c r="L337" s="21"/>
    </row>
    <row r="338" spans="3:12" s="1" customFormat="1" ht="14.25">
      <c r="C338" s="18"/>
      <c r="L338" s="21"/>
    </row>
    <row r="339" spans="3:12" s="1" customFormat="1" ht="14.25">
      <c r="C339" s="18"/>
      <c r="L339" s="21"/>
    </row>
    <row r="340" spans="3:12" s="1" customFormat="1" ht="14.25">
      <c r="C340" s="18"/>
      <c r="L340" s="21"/>
    </row>
    <row r="341" spans="3:12" s="1" customFormat="1" ht="14.25">
      <c r="C341" s="18"/>
      <c r="L341" s="21"/>
    </row>
    <row r="342" spans="3:12" s="1" customFormat="1" ht="14.25">
      <c r="C342" s="18"/>
      <c r="L342" s="21"/>
    </row>
    <row r="343" spans="3:12" s="1" customFormat="1" ht="14.25">
      <c r="C343" s="18"/>
      <c r="L343" s="21"/>
    </row>
    <row r="344" spans="3:12" s="1" customFormat="1" ht="14.25">
      <c r="C344" s="18"/>
      <c r="L344" s="21"/>
    </row>
    <row r="345" spans="3:12" s="1" customFormat="1" ht="14.25">
      <c r="C345" s="18"/>
      <c r="L345" s="21"/>
    </row>
    <row r="346" spans="3:12" s="1" customFormat="1" ht="14.25">
      <c r="C346" s="18"/>
      <c r="L346" s="21"/>
    </row>
    <row r="347" spans="3:12" s="1" customFormat="1" ht="14.25">
      <c r="C347" s="18"/>
      <c r="L347" s="21"/>
    </row>
    <row r="348" spans="3:12" s="1" customFormat="1" ht="14.25">
      <c r="C348" s="18"/>
      <c r="L348" s="21"/>
    </row>
    <row r="349" spans="3:12" s="1" customFormat="1" ht="14.25">
      <c r="C349" s="18"/>
      <c r="L349" s="21"/>
    </row>
    <row r="350" spans="3:12" s="1" customFormat="1" ht="14.25">
      <c r="C350" s="18"/>
      <c r="L350" s="21"/>
    </row>
    <row r="351" spans="3:12" s="1" customFormat="1" ht="14.25">
      <c r="C351" s="18"/>
      <c r="L351" s="21"/>
    </row>
    <row r="352" spans="3:12" s="1" customFormat="1" ht="14.25">
      <c r="C352" s="18"/>
      <c r="L352" s="21"/>
    </row>
    <row r="353" spans="3:12" s="1" customFormat="1" ht="14.25">
      <c r="C353" s="18"/>
      <c r="L353" s="21"/>
    </row>
    <row r="354" spans="3:12" s="1" customFormat="1" ht="14.25">
      <c r="C354" s="18"/>
      <c r="L354" s="21"/>
    </row>
    <row r="355" spans="3:12" s="1" customFormat="1" ht="14.25">
      <c r="C355" s="18"/>
      <c r="L355" s="21"/>
    </row>
    <row r="356" spans="3:12" s="1" customFormat="1" ht="14.25">
      <c r="C356" s="18"/>
      <c r="L356" s="21"/>
    </row>
    <row r="357" spans="3:12" s="1" customFormat="1" ht="14.25">
      <c r="C357" s="18"/>
      <c r="L357" s="21"/>
    </row>
    <row r="358" spans="3:12" s="1" customFormat="1" ht="14.25">
      <c r="C358" s="18"/>
      <c r="L358" s="21"/>
    </row>
    <row r="359" spans="3:12" s="1" customFormat="1" ht="14.25">
      <c r="C359" s="18"/>
      <c r="L359" s="21"/>
    </row>
    <row r="360" spans="3:12" s="1" customFormat="1" ht="14.25">
      <c r="C360" s="18"/>
      <c r="L360" s="21"/>
    </row>
    <row r="361" spans="3:12" s="1" customFormat="1" ht="14.25">
      <c r="C361" s="18"/>
      <c r="L361" s="21"/>
    </row>
    <row r="362" spans="3:12" s="1" customFormat="1" ht="14.25">
      <c r="C362" s="18"/>
      <c r="L362" s="21"/>
    </row>
    <row r="363" spans="3:12" s="1" customFormat="1" ht="14.25">
      <c r="C363" s="18"/>
      <c r="L363" s="21"/>
    </row>
    <row r="364" spans="3:12" s="1" customFormat="1" ht="14.25">
      <c r="C364" s="18"/>
      <c r="L364" s="21"/>
    </row>
    <row r="365" spans="3:12" s="1" customFormat="1" ht="14.25">
      <c r="C365" s="18"/>
      <c r="L365" s="21"/>
    </row>
    <row r="366" spans="3:12" s="1" customFormat="1" ht="14.25">
      <c r="C366" s="18"/>
      <c r="L366" s="21"/>
    </row>
    <row r="367" spans="3:12" s="1" customFormat="1" ht="14.25">
      <c r="C367" s="18"/>
      <c r="L367" s="21"/>
    </row>
    <row r="368" spans="3:12" s="1" customFormat="1" ht="14.25">
      <c r="C368" s="18"/>
      <c r="L368" s="21"/>
    </row>
    <row r="369" spans="3:12" s="1" customFormat="1" ht="14.25">
      <c r="C369" s="18"/>
      <c r="L369" s="21"/>
    </row>
    <row r="370" spans="3:12" s="1" customFormat="1" ht="14.25">
      <c r="C370" s="18"/>
      <c r="L370" s="21"/>
    </row>
    <row r="371" spans="3:12" s="1" customFormat="1" ht="14.25">
      <c r="C371" s="18"/>
      <c r="L371" s="21"/>
    </row>
    <row r="372" spans="3:12" s="1" customFormat="1" ht="14.25">
      <c r="C372" s="18"/>
      <c r="L372" s="21"/>
    </row>
    <row r="373" spans="3:12" s="1" customFormat="1" ht="14.25">
      <c r="C373" s="18"/>
      <c r="L373" s="21"/>
    </row>
    <row r="374" spans="3:12" s="1" customFormat="1" ht="14.25">
      <c r="C374" s="18"/>
      <c r="L374" s="21"/>
    </row>
    <row r="375" spans="3:12" s="1" customFormat="1" ht="14.25">
      <c r="C375" s="18"/>
      <c r="L375" s="21"/>
    </row>
    <row r="376" spans="3:12" s="1" customFormat="1" ht="14.25">
      <c r="C376" s="18"/>
      <c r="L376" s="21"/>
    </row>
    <row r="377" spans="3:12" s="1" customFormat="1" ht="14.25">
      <c r="C377" s="18"/>
      <c r="L377" s="21"/>
    </row>
    <row r="378" spans="3:12" s="1" customFormat="1" ht="14.25">
      <c r="C378" s="18"/>
      <c r="L378" s="21"/>
    </row>
    <row r="379" spans="3:12" s="1" customFormat="1" ht="14.25">
      <c r="C379" s="18"/>
      <c r="L379" s="21"/>
    </row>
    <row r="380" spans="3:12" s="1" customFormat="1" ht="14.25">
      <c r="C380" s="18"/>
      <c r="L380" s="21"/>
    </row>
    <row r="381" spans="3:12" s="1" customFormat="1" ht="14.25">
      <c r="C381" s="18"/>
      <c r="L381" s="21"/>
    </row>
    <row r="382" spans="3:12" s="1" customFormat="1" ht="14.25">
      <c r="C382" s="18"/>
      <c r="L382" s="21"/>
    </row>
    <row r="383" spans="3:12" s="1" customFormat="1" ht="14.25">
      <c r="C383" s="18"/>
      <c r="L383" s="21"/>
    </row>
    <row r="384" spans="3:12" s="1" customFormat="1" ht="14.25">
      <c r="C384" s="18"/>
      <c r="L384" s="21"/>
    </row>
    <row r="385" spans="3:12" s="1" customFormat="1" ht="14.25">
      <c r="C385" s="18"/>
      <c r="L385" s="21"/>
    </row>
    <row r="386" spans="3:12" s="1" customFormat="1" ht="14.25">
      <c r="C386" s="18"/>
      <c r="L386" s="21"/>
    </row>
    <row r="387" spans="3:12" s="1" customFormat="1" ht="14.25">
      <c r="C387" s="18"/>
      <c r="L387" s="21"/>
    </row>
    <row r="388" spans="3:12" s="1" customFormat="1" ht="14.25">
      <c r="C388" s="18"/>
      <c r="L388" s="21"/>
    </row>
    <row r="389" spans="3:12" s="1" customFormat="1" ht="14.25">
      <c r="C389" s="18"/>
      <c r="L389" s="21"/>
    </row>
    <row r="390" spans="3:12" s="1" customFormat="1" ht="14.25">
      <c r="C390" s="18"/>
      <c r="L390" s="21"/>
    </row>
    <row r="391" spans="3:12" s="1" customFormat="1" ht="14.25">
      <c r="C391" s="18"/>
      <c r="L391" s="21"/>
    </row>
    <row r="392" spans="3:12" s="1" customFormat="1" ht="14.25">
      <c r="C392" s="18"/>
      <c r="L392" s="21"/>
    </row>
    <row r="393" spans="3:12" s="1" customFormat="1" ht="14.25">
      <c r="C393" s="18"/>
      <c r="L393" s="21"/>
    </row>
    <row r="394" spans="3:12" s="1" customFormat="1" ht="14.25">
      <c r="C394" s="18"/>
      <c r="L394" s="21"/>
    </row>
    <row r="395" spans="3:12" s="1" customFormat="1" ht="14.25">
      <c r="C395" s="18"/>
      <c r="L395" s="21"/>
    </row>
    <row r="396" spans="3:12" s="1" customFormat="1" ht="14.25">
      <c r="C396" s="18"/>
      <c r="L396" s="21"/>
    </row>
    <row r="397" spans="3:12" s="1" customFormat="1" ht="14.25">
      <c r="C397" s="18"/>
      <c r="L397" s="21"/>
    </row>
    <row r="398" spans="3:12" s="1" customFormat="1" ht="14.25">
      <c r="C398" s="18"/>
      <c r="L398" s="21"/>
    </row>
    <row r="399" spans="3:12" s="1" customFormat="1" ht="14.25">
      <c r="C399" s="18"/>
      <c r="L399" s="21"/>
    </row>
    <row r="400" spans="3:12" s="1" customFormat="1" ht="14.25">
      <c r="C400" s="18"/>
      <c r="L400" s="21"/>
    </row>
    <row r="401" spans="3:12" s="1" customFormat="1" ht="14.25">
      <c r="C401" s="18"/>
      <c r="L401" s="21"/>
    </row>
    <row r="402" spans="3:12" s="1" customFormat="1" ht="14.25">
      <c r="C402" s="18"/>
      <c r="L402" s="21"/>
    </row>
    <row r="403" spans="3:12" s="1" customFormat="1" ht="14.25">
      <c r="C403" s="18"/>
      <c r="L403" s="21"/>
    </row>
    <row r="404" spans="3:12" s="1" customFormat="1" ht="14.25">
      <c r="C404" s="18"/>
      <c r="L404" s="21"/>
    </row>
    <row r="405" spans="3:12" s="1" customFormat="1" ht="14.25">
      <c r="C405" s="18"/>
      <c r="L405" s="21"/>
    </row>
    <row r="406" spans="3:12" s="1" customFormat="1" ht="14.25">
      <c r="C406" s="18"/>
      <c r="L406" s="21"/>
    </row>
    <row r="407" spans="3:12" s="1" customFormat="1" ht="14.25">
      <c r="C407" s="18"/>
      <c r="L407" s="21"/>
    </row>
    <row r="408" spans="3:12" s="1" customFormat="1" ht="14.25">
      <c r="C408" s="18"/>
      <c r="L408" s="21"/>
    </row>
    <row r="409" spans="3:12" s="1" customFormat="1" ht="14.25">
      <c r="C409" s="18"/>
      <c r="L409" s="21"/>
    </row>
    <row r="410" spans="3:12" s="1" customFormat="1" ht="14.25">
      <c r="C410" s="18"/>
      <c r="L410" s="21"/>
    </row>
    <row r="411" spans="3:12" s="1" customFormat="1" ht="14.25">
      <c r="C411" s="18"/>
      <c r="L411" s="21"/>
    </row>
    <row r="412" spans="3:12" s="1" customFormat="1" ht="14.25">
      <c r="C412" s="18"/>
      <c r="L412" s="21"/>
    </row>
    <row r="413" spans="3:12" s="1" customFormat="1" ht="14.25">
      <c r="C413" s="18"/>
      <c r="L413" s="21"/>
    </row>
    <row r="414" spans="3:12" s="1" customFormat="1" ht="14.25">
      <c r="C414" s="18"/>
      <c r="L414" s="21"/>
    </row>
    <row r="415" spans="3:12" s="1" customFormat="1" ht="14.25">
      <c r="C415" s="18"/>
      <c r="L415" s="21"/>
    </row>
    <row r="416" spans="3:12" s="1" customFormat="1" ht="14.25">
      <c r="C416" s="18"/>
      <c r="L416" s="21"/>
    </row>
    <row r="417" spans="3:12" s="1" customFormat="1" ht="14.25">
      <c r="C417" s="18"/>
      <c r="L417" s="21"/>
    </row>
    <row r="418" spans="3:12" s="1" customFormat="1" ht="14.25">
      <c r="C418" s="18"/>
      <c r="L418" s="21"/>
    </row>
    <row r="419" spans="3:12" s="1" customFormat="1" ht="14.25">
      <c r="C419" s="18"/>
      <c r="L419" s="21"/>
    </row>
    <row r="420" spans="3:12" s="1" customFormat="1" ht="14.25">
      <c r="C420" s="18"/>
      <c r="L420" s="21"/>
    </row>
    <row r="421" spans="3:12" s="1" customFormat="1" ht="14.25">
      <c r="C421" s="18"/>
      <c r="L421" s="21"/>
    </row>
    <row r="422" spans="3:12" s="1" customFormat="1" ht="14.25">
      <c r="C422" s="18"/>
      <c r="L422" s="21"/>
    </row>
    <row r="423" spans="3:12" s="1" customFormat="1" ht="14.25">
      <c r="C423" s="18"/>
      <c r="L423" s="21"/>
    </row>
  </sheetData>
  <sheetProtection password="E31E" sheet="1"/>
  <mergeCells count="166">
    <mergeCell ref="C320:C322"/>
    <mergeCell ref="C323:C325"/>
    <mergeCell ref="D2:D3"/>
    <mergeCell ref="E2:E3"/>
    <mergeCell ref="K2:K3"/>
    <mergeCell ref="L2:L3"/>
    <mergeCell ref="C300:C302"/>
    <mergeCell ref="C303:C305"/>
    <mergeCell ref="C306:C310"/>
    <mergeCell ref="C311:C313"/>
    <mergeCell ref="C314:C316"/>
    <mergeCell ref="C317:C319"/>
    <mergeCell ref="C282:C284"/>
    <mergeCell ref="C285:C287"/>
    <mergeCell ref="C288:C290"/>
    <mergeCell ref="C291:C293"/>
    <mergeCell ref="C294:C296"/>
    <mergeCell ref="C297:C299"/>
    <mergeCell ref="C264:C266"/>
    <mergeCell ref="C267:C269"/>
    <mergeCell ref="C270:C272"/>
    <mergeCell ref="C273:C275"/>
    <mergeCell ref="C276:C278"/>
    <mergeCell ref="C279:C281"/>
    <mergeCell ref="C246:C248"/>
    <mergeCell ref="C249:C251"/>
    <mergeCell ref="C252:C254"/>
    <mergeCell ref="C255:C257"/>
    <mergeCell ref="C258:C260"/>
    <mergeCell ref="C261:C263"/>
    <mergeCell ref="C228:C230"/>
    <mergeCell ref="C231:C233"/>
    <mergeCell ref="C234:C236"/>
    <mergeCell ref="C237:C239"/>
    <mergeCell ref="C240:C242"/>
    <mergeCell ref="C243:C245"/>
    <mergeCell ref="C207:C209"/>
    <mergeCell ref="C210:C212"/>
    <mergeCell ref="C213:C215"/>
    <mergeCell ref="C216:C218"/>
    <mergeCell ref="C219:C221"/>
    <mergeCell ref="C222:C227"/>
    <mergeCell ref="C183:C185"/>
    <mergeCell ref="C186:C188"/>
    <mergeCell ref="C189:C194"/>
    <mergeCell ref="C195:C197"/>
    <mergeCell ref="C198:C203"/>
    <mergeCell ref="C204:C206"/>
    <mergeCell ref="C164:C166"/>
    <mergeCell ref="C167:C169"/>
    <mergeCell ref="C170:C172"/>
    <mergeCell ref="C173:C175"/>
    <mergeCell ref="C176:C179"/>
    <mergeCell ref="C180:C182"/>
    <mergeCell ref="C146:C148"/>
    <mergeCell ref="C149:C151"/>
    <mergeCell ref="C152:C154"/>
    <mergeCell ref="C155:C157"/>
    <mergeCell ref="C158:C160"/>
    <mergeCell ref="C161:C163"/>
    <mergeCell ref="C118:C120"/>
    <mergeCell ref="C125:C126"/>
    <mergeCell ref="C127:C129"/>
    <mergeCell ref="C130:C132"/>
    <mergeCell ref="C136:C142"/>
    <mergeCell ref="C143:C145"/>
    <mergeCell ref="C80:C88"/>
    <mergeCell ref="C89:C91"/>
    <mergeCell ref="C92:C108"/>
    <mergeCell ref="C109:C111"/>
    <mergeCell ref="C112:C114"/>
    <mergeCell ref="C115:C117"/>
    <mergeCell ref="C34:C36"/>
    <mergeCell ref="C37:C58"/>
    <mergeCell ref="C59:C61"/>
    <mergeCell ref="C62:C64"/>
    <mergeCell ref="C65:C67"/>
    <mergeCell ref="C68:C79"/>
    <mergeCell ref="B311:B313"/>
    <mergeCell ref="B314:B316"/>
    <mergeCell ref="B317:B319"/>
    <mergeCell ref="B320:B322"/>
    <mergeCell ref="B323:B325"/>
    <mergeCell ref="C2:C3"/>
    <mergeCell ref="C4:C9"/>
    <mergeCell ref="C10:C15"/>
    <mergeCell ref="C16:C18"/>
    <mergeCell ref="C19:C33"/>
    <mergeCell ref="B291:B293"/>
    <mergeCell ref="B294:B296"/>
    <mergeCell ref="B297:B299"/>
    <mergeCell ref="B300:B302"/>
    <mergeCell ref="B303:B305"/>
    <mergeCell ref="B306:B310"/>
    <mergeCell ref="B273:B275"/>
    <mergeCell ref="B276:B278"/>
    <mergeCell ref="B279:B281"/>
    <mergeCell ref="B282:B284"/>
    <mergeCell ref="B285:B287"/>
    <mergeCell ref="B288:B290"/>
    <mergeCell ref="B255:B257"/>
    <mergeCell ref="B258:B260"/>
    <mergeCell ref="B261:B263"/>
    <mergeCell ref="B264:B266"/>
    <mergeCell ref="B267:B269"/>
    <mergeCell ref="B270:B272"/>
    <mergeCell ref="B237:B239"/>
    <mergeCell ref="B240:B242"/>
    <mergeCell ref="B243:B245"/>
    <mergeCell ref="B246:B248"/>
    <mergeCell ref="B249:B251"/>
    <mergeCell ref="B252:B254"/>
    <mergeCell ref="B216:B218"/>
    <mergeCell ref="B219:B221"/>
    <mergeCell ref="B222:B227"/>
    <mergeCell ref="B228:B230"/>
    <mergeCell ref="B231:B233"/>
    <mergeCell ref="B234:B236"/>
    <mergeCell ref="B195:B197"/>
    <mergeCell ref="B198:B203"/>
    <mergeCell ref="B204:B206"/>
    <mergeCell ref="B207:B209"/>
    <mergeCell ref="B210:B212"/>
    <mergeCell ref="B213:B215"/>
    <mergeCell ref="B173:B175"/>
    <mergeCell ref="B176:B179"/>
    <mergeCell ref="B180:B182"/>
    <mergeCell ref="B183:B185"/>
    <mergeCell ref="B186:B188"/>
    <mergeCell ref="B189:B194"/>
    <mergeCell ref="B155:B157"/>
    <mergeCell ref="B158:B160"/>
    <mergeCell ref="B161:B163"/>
    <mergeCell ref="B164:B166"/>
    <mergeCell ref="B167:B169"/>
    <mergeCell ref="B170:B172"/>
    <mergeCell ref="B130:B132"/>
    <mergeCell ref="B136:B142"/>
    <mergeCell ref="B143:B145"/>
    <mergeCell ref="B146:B148"/>
    <mergeCell ref="B149:B151"/>
    <mergeCell ref="B152:B154"/>
    <mergeCell ref="B109:B111"/>
    <mergeCell ref="B112:B114"/>
    <mergeCell ref="B115:B117"/>
    <mergeCell ref="B118:B120"/>
    <mergeCell ref="B125:B126"/>
    <mergeCell ref="B127:B129"/>
    <mergeCell ref="B62:B64"/>
    <mergeCell ref="B65:B67"/>
    <mergeCell ref="B68:B79"/>
    <mergeCell ref="B80:B88"/>
    <mergeCell ref="B89:B91"/>
    <mergeCell ref="B92:B108"/>
    <mergeCell ref="B10:B15"/>
    <mergeCell ref="B16:B18"/>
    <mergeCell ref="B19:B33"/>
    <mergeCell ref="B34:B36"/>
    <mergeCell ref="B37:B58"/>
    <mergeCell ref="B59:B61"/>
    <mergeCell ref="A1:L1"/>
    <mergeCell ref="F2:H2"/>
    <mergeCell ref="I2:J2"/>
    <mergeCell ref="A2:A3"/>
    <mergeCell ref="B2:B3"/>
    <mergeCell ref="B4:B9"/>
  </mergeCells>
  <printOptions horizontalCentered="1"/>
  <pageMargins left="0.7874015748031497" right="0.7874015748031497" top="0.8661417322834646" bottom="0.7874015748031497" header="0.5118110236220472" footer="0.5118110236220472"/>
  <pageSetup horizontalDpi="600" verticalDpi="600" orientation="portrait" paperSize="9" r:id="rId1"/>
  <headerFooter scaleWithDoc="0"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NavyYang</cp:lastModifiedBy>
  <cp:lastPrinted>2018-07-03T02:51:39Z</cp:lastPrinted>
  <dcterms:created xsi:type="dcterms:W3CDTF">2018-06-25T02:16:17Z</dcterms:created>
  <dcterms:modified xsi:type="dcterms:W3CDTF">2018-07-03T02:51:40Z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