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</sheets>
  <externalReferences>
    <externalReference r:id="rId2"/>
  </externalReferences>
  <definedNames>
    <definedName name="_xlnm._FilterDatabase" localSheetId="0" hidden="1">Sheet2!$A$3:$F$3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<sst xmlns="http://schemas.openxmlformats.org/spreadsheetml/2006/main" count="81">
  <si>
    <t>兰州新区城市发展投资集团有限公司
2018年招聘拟录用应届毕业生公示名单</t>
  </si>
  <si>
    <t>时间：2018.07.11</t>
  </si>
  <si>
    <t>序号</t>
  </si>
  <si>
    <t>姓  名</t>
  </si>
  <si>
    <t>性别</t>
  </si>
  <si>
    <t>学历</t>
  </si>
  <si>
    <t>毕业院校</t>
  </si>
  <si>
    <t>所学专业</t>
  </si>
  <si>
    <t>面试成绩</t>
  </si>
  <si>
    <t>叶翰林</t>
  </si>
  <si>
    <t>男</t>
  </si>
  <si>
    <t>大学本科</t>
  </si>
  <si>
    <t>湖南农业大学</t>
  </si>
  <si>
    <t>土木工程</t>
  </si>
  <si>
    <t>魏丽君</t>
  </si>
  <si>
    <t>女</t>
  </si>
  <si>
    <t>福州大学</t>
  </si>
  <si>
    <t>刘婷</t>
  </si>
  <si>
    <t>桂林理工大学</t>
  </si>
  <si>
    <t>环境设计</t>
  </si>
  <si>
    <t>何鹏</t>
  </si>
  <si>
    <t>给排水科学与工程</t>
  </si>
  <si>
    <t>常蓉</t>
  </si>
  <si>
    <t>硕士
研究生</t>
  </si>
  <si>
    <t>西北师范大学</t>
  </si>
  <si>
    <t>中国现当代文学</t>
  </si>
  <si>
    <t>董颖丽</t>
  </si>
  <si>
    <t>兰州交通大学</t>
  </si>
  <si>
    <t>工程造价</t>
  </si>
  <si>
    <t>任君红</t>
  </si>
  <si>
    <t>西北大学</t>
  </si>
  <si>
    <t>行政管理</t>
  </si>
  <si>
    <t>南斌</t>
  </si>
  <si>
    <t>长沙理工大学</t>
  </si>
  <si>
    <t>土木工程（道路方向）</t>
  </si>
  <si>
    <t>马龙</t>
  </si>
  <si>
    <t>吉林建筑大学</t>
  </si>
  <si>
    <t>道路桥梁与渡河工程</t>
  </si>
  <si>
    <t>肖梦云</t>
  </si>
  <si>
    <t>兰州大学</t>
  </si>
  <si>
    <t>新闻与传播</t>
  </si>
  <si>
    <t>李胥友</t>
  </si>
  <si>
    <t>烟台大学</t>
  </si>
  <si>
    <t>张占玲</t>
  </si>
  <si>
    <t>中国政法大学</t>
  </si>
  <si>
    <t>法学</t>
  </si>
  <si>
    <t>梁潇丹</t>
  </si>
  <si>
    <t>兰州财经大学</t>
  </si>
  <si>
    <t>会计</t>
  </si>
  <si>
    <t>刘世超</t>
  </si>
  <si>
    <t>西安石油大学</t>
  </si>
  <si>
    <t>电子商务</t>
  </si>
  <si>
    <t>李文娟</t>
  </si>
  <si>
    <t>北京林业大学</t>
  </si>
  <si>
    <t>信息管理与信息系统</t>
  </si>
  <si>
    <t>牟婷婷</t>
  </si>
  <si>
    <t>西北政法大学</t>
  </si>
  <si>
    <t>刑法学</t>
  </si>
  <si>
    <t>石艳</t>
  </si>
  <si>
    <t>中北大学             （原名华北工学院）</t>
  </si>
  <si>
    <t>市场营销</t>
  </si>
  <si>
    <t>潘彤彤</t>
  </si>
  <si>
    <t>南京审计大学</t>
  </si>
  <si>
    <t>法学（法务会计方向）</t>
  </si>
  <si>
    <t>杨涛</t>
  </si>
  <si>
    <t>辽宁工程技术大学</t>
  </si>
  <si>
    <t>矿物加工工程</t>
  </si>
  <si>
    <t>陈婕</t>
  </si>
  <si>
    <t>张路</t>
  </si>
  <si>
    <t>天津师范大学</t>
  </si>
  <si>
    <t>人文地理与城乡规划</t>
  </si>
  <si>
    <t>许开尧</t>
  </si>
  <si>
    <t>兰州理工大学</t>
  </si>
  <si>
    <t>过程装备与控制工程</t>
  </si>
  <si>
    <t>杨艳娇</t>
  </si>
  <si>
    <t>孙丽姗</t>
  </si>
  <si>
    <t>甘肃政法学院</t>
  </si>
  <si>
    <t>民商法</t>
  </si>
  <si>
    <t>宋建霖</t>
  </si>
  <si>
    <t>哈尔滨金融学院</t>
  </si>
  <si>
    <t>知识产权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</si>
</sst>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/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11" xfId="52"/>
    <cellStyle name="常规 13" xfId="53"/>
    <cellStyle name="常规 18" xfId="54"/>
    <cellStyle name="常规 2" xfId="55"/>
    <cellStyle name="常规 3" xfId="56"/>
    <cellStyle name="常规 4" xfId="57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4180;5&#26376;&#25307;&#32856;\2018&#24180;5&#26376;&#25307;&#32856;&#31616;&#21382;\&#25311;&#24405;&#29992;\&#25253;&#36865;&#34920;&#26684;\&#25253;&#36865;&#32426;&#26816;&#32452;\&#65288;&#32426;&#26816;&#32452;&#25253;&#22791;&#65289;&#22478;&#25237;&#38598;&#22242;2018&#20844;&#24320;&#25307;&#32856;&#25311;&#24405;&#29992;&#20154;&#21592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终报送2017.07.19"/>
      <sheetName val="中高级管理类"/>
      <sheetName val="专业技术类"/>
      <sheetName val="应届毕业生"/>
    </sheetNames>
    <sheetDataSet>
      <sheetData sheetId="0"/>
      <sheetData sheetId="1"/>
      <sheetData sheetId="2"/>
      <sheetData sheetId="3">
        <row r="4">
          <cell r="B4" t="str">
            <v>叶翰林</v>
          </cell>
          <cell r="C4" t="str">
            <v>男</v>
          </cell>
          <cell r="D4">
            <v>22</v>
          </cell>
          <cell r="E4" t="str">
            <v>汉</v>
          </cell>
          <cell r="F4" t="str">
            <v>湖南临澧</v>
          </cell>
          <cell r="G4" t="str">
            <v>群众</v>
          </cell>
          <cell r="H4" t="str">
            <v>大学本科</v>
          </cell>
          <cell r="I4" t="str">
            <v>湖南农业大学</v>
          </cell>
          <cell r="J4" t="str">
            <v>土木工程</v>
          </cell>
          <cell r="K4" t="str">
            <v>无</v>
          </cell>
          <cell r="L4">
            <v>95.5428571428571</v>
          </cell>
        </row>
        <row r="5">
          <cell r="B5" t="str">
            <v>魏丽君</v>
          </cell>
          <cell r="C5" t="str">
            <v>女</v>
          </cell>
          <cell r="D5">
            <v>23</v>
          </cell>
          <cell r="E5" t="str">
            <v>汉</v>
          </cell>
          <cell r="F5" t="str">
            <v>甘肃兰州</v>
          </cell>
          <cell r="G5" t="str">
            <v>共青团员</v>
          </cell>
          <cell r="H5" t="str">
            <v>大学本科</v>
          </cell>
          <cell r="I5" t="str">
            <v>福州大学</v>
          </cell>
          <cell r="J5" t="str">
            <v>土木工程</v>
          </cell>
          <cell r="K5" t="str">
            <v>无</v>
          </cell>
          <cell r="L5">
            <v>94.5142857142857</v>
          </cell>
        </row>
        <row r="6">
          <cell r="B6" t="str">
            <v>刘婷</v>
          </cell>
          <cell r="C6" t="str">
            <v>女</v>
          </cell>
          <cell r="D6">
            <v>25</v>
          </cell>
          <cell r="E6" t="str">
            <v>汉</v>
          </cell>
          <cell r="F6" t="str">
            <v>甘肃兰州</v>
          </cell>
          <cell r="G6" t="str">
            <v>共青团员</v>
          </cell>
          <cell r="H6" t="str">
            <v>大学本科</v>
          </cell>
          <cell r="I6" t="str">
            <v>桂林理工大学</v>
          </cell>
          <cell r="J6" t="str">
            <v>环境设计</v>
          </cell>
          <cell r="K6" t="str">
            <v>无</v>
          </cell>
          <cell r="L6">
            <v>92.8666666666667</v>
          </cell>
        </row>
        <row r="7">
          <cell r="B7" t="str">
            <v>何鹏</v>
          </cell>
          <cell r="C7" t="str">
            <v>男</v>
          </cell>
          <cell r="D7">
            <v>22</v>
          </cell>
          <cell r="E7" t="str">
            <v>汉</v>
          </cell>
          <cell r="F7" t="str">
            <v>甘肃武威</v>
          </cell>
          <cell r="G7" t="str">
            <v>中共党员</v>
          </cell>
          <cell r="H7" t="str">
            <v>大学本科</v>
          </cell>
          <cell r="I7" t="str">
            <v>福州大学</v>
          </cell>
          <cell r="J7" t="str">
            <v>给排水科学与工程</v>
          </cell>
          <cell r="K7" t="str">
            <v>计算机操作员三级证书</v>
          </cell>
          <cell r="L7">
            <v>92.4285714285714</v>
          </cell>
        </row>
        <row r="8">
          <cell r="B8" t="str">
            <v>常蓉</v>
          </cell>
          <cell r="C8" t="str">
            <v>女</v>
          </cell>
          <cell r="D8">
            <v>24</v>
          </cell>
          <cell r="E8" t="str">
            <v>汉</v>
          </cell>
          <cell r="F8" t="str">
            <v>甘肃金昌</v>
          </cell>
          <cell r="G8" t="str">
            <v>中共党员</v>
          </cell>
          <cell r="H8" t="str">
            <v>硕士
研究生</v>
          </cell>
          <cell r="I8" t="str">
            <v>西北师范大学</v>
          </cell>
          <cell r="J8" t="str">
            <v>中国现当代文学</v>
          </cell>
          <cell r="K8" t="str">
            <v>秘书资格证三级</v>
          </cell>
          <cell r="L8">
            <v>91.7142857142857</v>
          </cell>
        </row>
        <row r="9">
          <cell r="B9" t="str">
            <v>董颖丽</v>
          </cell>
          <cell r="C9" t="str">
            <v>女</v>
          </cell>
          <cell r="D9">
            <v>21</v>
          </cell>
          <cell r="E9" t="str">
            <v>汉</v>
          </cell>
          <cell r="F9" t="str">
            <v>甘肃定西</v>
          </cell>
          <cell r="G9" t="str">
            <v>共青团员</v>
          </cell>
          <cell r="H9" t="str">
            <v>大学本科</v>
          </cell>
          <cell r="I9" t="str">
            <v>兰州交通大学</v>
          </cell>
          <cell r="J9" t="str">
            <v>工程造价</v>
          </cell>
          <cell r="K9" t="str">
            <v>无</v>
          </cell>
          <cell r="L9">
            <v>91.3714285714286</v>
          </cell>
        </row>
        <row r="10">
          <cell r="B10" t="str">
            <v>任君红</v>
          </cell>
          <cell r="C10" t="str">
            <v>女</v>
          </cell>
          <cell r="D10">
            <v>25</v>
          </cell>
          <cell r="E10" t="str">
            <v>汉</v>
          </cell>
          <cell r="F10" t="str">
            <v>甘肃岷县</v>
          </cell>
          <cell r="G10" t="str">
            <v>中共党员</v>
          </cell>
          <cell r="H10" t="str">
            <v>硕士
研究生</v>
          </cell>
          <cell r="I10" t="str">
            <v>西北大学</v>
          </cell>
          <cell r="J10" t="str">
            <v>行政管理</v>
          </cell>
          <cell r="K10" t="str">
            <v>会计从业资格证书；
企业人力资源管理师（四级）</v>
          </cell>
          <cell r="L10">
            <v>90.65</v>
          </cell>
        </row>
        <row r="11">
          <cell r="B11" t="str">
            <v>南斌</v>
          </cell>
          <cell r="C11" t="str">
            <v>男</v>
          </cell>
          <cell r="D11">
            <v>22</v>
          </cell>
          <cell r="E11" t="str">
            <v>汉</v>
          </cell>
          <cell r="F11" t="str">
            <v>甘肃定西</v>
          </cell>
          <cell r="G11" t="str">
            <v>共青团员</v>
          </cell>
          <cell r="H11" t="str">
            <v>大学本科</v>
          </cell>
          <cell r="I11" t="str">
            <v>长沙理工大学</v>
          </cell>
          <cell r="J11" t="str">
            <v>土木工程（道路方向）</v>
          </cell>
          <cell r="K11" t="str">
            <v>建筑材料试验工四级、工程测量工四级</v>
          </cell>
          <cell r="L11">
            <v>90.4571428571429</v>
          </cell>
        </row>
        <row r="12">
          <cell r="B12" t="str">
            <v>马龙</v>
          </cell>
          <cell r="C12" t="str">
            <v>男</v>
          </cell>
          <cell r="D12">
            <v>22</v>
          </cell>
          <cell r="E12" t="str">
            <v>汉</v>
          </cell>
          <cell r="F12" t="str">
            <v>甘肃张掖</v>
          </cell>
          <cell r="G12" t="str">
            <v>共青团员</v>
          </cell>
          <cell r="H12" t="str">
            <v>大学本科</v>
          </cell>
          <cell r="I12" t="str">
            <v>吉林建筑大学</v>
          </cell>
          <cell r="J12" t="str">
            <v>道路桥梁与渡河工程</v>
          </cell>
          <cell r="K12" t="str">
            <v>cad</v>
          </cell>
          <cell r="L12">
            <v>90.0666666666667</v>
          </cell>
        </row>
        <row r="13">
          <cell r="B13" t="str">
            <v>肖梦云</v>
          </cell>
          <cell r="C13" t="str">
            <v>女</v>
          </cell>
          <cell r="D13">
            <v>28</v>
          </cell>
          <cell r="E13" t="str">
            <v>汉</v>
          </cell>
          <cell r="F13" t="str">
            <v>河南鹤壁</v>
          </cell>
          <cell r="G13" t="str">
            <v>群众</v>
          </cell>
          <cell r="H13" t="str">
            <v>硕士
研究生</v>
          </cell>
          <cell r="I13" t="str">
            <v>兰州大学</v>
          </cell>
          <cell r="J13" t="str">
            <v>新闻与传播</v>
          </cell>
          <cell r="K13" t="str">
            <v>国家出版专业从业资格证（初级）</v>
          </cell>
          <cell r="L13">
            <v>89.2</v>
          </cell>
        </row>
        <row r="14">
          <cell r="B14" t="str">
            <v>李胥友</v>
          </cell>
          <cell r="C14" t="str">
            <v>男</v>
          </cell>
          <cell r="D14">
            <v>21</v>
          </cell>
          <cell r="E14" t="str">
            <v>汉</v>
          </cell>
          <cell r="F14" t="str">
            <v>甘肃兰州</v>
          </cell>
          <cell r="G14" t="str">
            <v>共青团员</v>
          </cell>
          <cell r="H14" t="str">
            <v>大学本科</v>
          </cell>
          <cell r="I14" t="str">
            <v>烟台大学</v>
          </cell>
          <cell r="J14" t="str">
            <v>土木工程</v>
          </cell>
          <cell r="K14" t="str">
            <v>无</v>
          </cell>
          <cell r="L14">
            <v>88.8571428571429</v>
          </cell>
        </row>
        <row r="15">
          <cell r="B15" t="str">
            <v>张占玲</v>
          </cell>
          <cell r="C15" t="str">
            <v>女</v>
          </cell>
          <cell r="D15">
            <v>22</v>
          </cell>
          <cell r="E15" t="str">
            <v>汉</v>
          </cell>
          <cell r="F15" t="str">
            <v>甘肃白银</v>
          </cell>
          <cell r="G15" t="str">
            <v>中共党员</v>
          </cell>
          <cell r="H15" t="str">
            <v>大学本科</v>
          </cell>
          <cell r="I15" t="str">
            <v>中国政法大学</v>
          </cell>
          <cell r="J15" t="str">
            <v>法学</v>
          </cell>
          <cell r="K15" t="str">
            <v>会计从业资格证书</v>
          </cell>
          <cell r="L15">
            <v>88.05</v>
          </cell>
        </row>
        <row r="16">
          <cell r="B16" t="str">
            <v>梁潇丹</v>
          </cell>
          <cell r="C16" t="str">
            <v>女</v>
          </cell>
          <cell r="D16">
            <v>25</v>
          </cell>
          <cell r="E16" t="str">
            <v>汉</v>
          </cell>
          <cell r="F16" t="str">
            <v>甘肃兰州</v>
          </cell>
          <cell r="G16" t="str">
            <v>共青团员</v>
          </cell>
          <cell r="H16" t="str">
            <v>硕士
研究生</v>
          </cell>
          <cell r="I16" t="str">
            <v>兰州财经大学</v>
          </cell>
          <cell r="J16" t="str">
            <v>会计</v>
          </cell>
          <cell r="K16" t="str">
            <v>会计从业资格证书</v>
          </cell>
          <cell r="L16">
            <v>88</v>
          </cell>
        </row>
        <row r="17">
          <cell r="B17" t="str">
            <v>刘世超</v>
          </cell>
          <cell r="C17" t="str">
            <v>男</v>
          </cell>
          <cell r="D17">
            <v>24</v>
          </cell>
          <cell r="E17" t="str">
            <v>汉</v>
          </cell>
          <cell r="F17" t="str">
            <v>甘肃武威</v>
          </cell>
          <cell r="G17" t="str">
            <v>中共党员</v>
          </cell>
          <cell r="H17" t="str">
            <v>大学本科</v>
          </cell>
          <cell r="I17" t="str">
            <v>西安石油大学</v>
          </cell>
          <cell r="J17" t="str">
            <v>电子商务</v>
          </cell>
          <cell r="K17" t="str">
            <v>无</v>
          </cell>
          <cell r="L17">
            <v>85.95</v>
          </cell>
        </row>
        <row r="18">
          <cell r="B18" t="str">
            <v>李文娟</v>
          </cell>
          <cell r="C18" t="str">
            <v>女</v>
          </cell>
          <cell r="D18">
            <v>22</v>
          </cell>
          <cell r="E18" t="str">
            <v>汉</v>
          </cell>
          <cell r="F18" t="str">
            <v>甘肃定西</v>
          </cell>
          <cell r="G18" t="str">
            <v>共青团员</v>
          </cell>
          <cell r="H18" t="str">
            <v>大学本科</v>
          </cell>
          <cell r="I18" t="str">
            <v>北京林业大学</v>
          </cell>
          <cell r="J18" t="str">
            <v>信息管理与信息系统</v>
          </cell>
          <cell r="K18" t="str">
            <v>会计从业资格证</v>
          </cell>
          <cell r="L18">
            <v>85.85</v>
          </cell>
        </row>
        <row r="19">
          <cell r="B19" t="str">
            <v>牟婷婷</v>
          </cell>
          <cell r="C19" t="str">
            <v>女</v>
          </cell>
          <cell r="D19">
            <v>24</v>
          </cell>
          <cell r="E19" t="str">
            <v>汉</v>
          </cell>
          <cell r="F19" t="str">
            <v>甘肃天水</v>
          </cell>
          <cell r="G19" t="str">
            <v>中共党员</v>
          </cell>
          <cell r="H19" t="str">
            <v>硕士
研究生</v>
          </cell>
          <cell r="I19" t="str">
            <v>西北政法大学</v>
          </cell>
          <cell r="J19" t="str">
            <v>刑法学</v>
          </cell>
          <cell r="K19" t="str">
            <v>法律职业资格证书A证</v>
          </cell>
          <cell r="L19">
            <v>85.55</v>
          </cell>
        </row>
        <row r="20">
          <cell r="B20" t="str">
            <v>石艳</v>
          </cell>
          <cell r="C20" t="str">
            <v>女</v>
          </cell>
          <cell r="D20">
            <v>23</v>
          </cell>
          <cell r="E20" t="str">
            <v>汉</v>
          </cell>
          <cell r="F20" t="str">
            <v>宁夏银川</v>
          </cell>
          <cell r="G20" t="str">
            <v>共青团员</v>
          </cell>
          <cell r="H20" t="str">
            <v>大学本科</v>
          </cell>
          <cell r="I20" t="str">
            <v>中北大学             （原名华北工学院）</v>
          </cell>
          <cell r="J20" t="str">
            <v>市场营销</v>
          </cell>
          <cell r="K20" t="str">
            <v>无</v>
          </cell>
          <cell r="L20">
            <v>85.55</v>
          </cell>
        </row>
        <row r="21">
          <cell r="B21" t="str">
            <v>潘彤彤</v>
          </cell>
          <cell r="C21" t="str">
            <v>女</v>
          </cell>
          <cell r="D21">
            <v>21</v>
          </cell>
          <cell r="E21" t="str">
            <v>汉</v>
          </cell>
          <cell r="F21" t="str">
            <v>甘肃 渭源</v>
          </cell>
          <cell r="G21" t="str">
            <v>共青团员</v>
          </cell>
          <cell r="H21" t="str">
            <v>大学本科</v>
          </cell>
          <cell r="I21" t="str">
            <v>南京审计大学</v>
          </cell>
          <cell r="J21" t="str">
            <v>法学（法务会计方向）</v>
          </cell>
          <cell r="K21" t="str">
            <v>无</v>
          </cell>
          <cell r="L21">
            <v>85.32</v>
          </cell>
        </row>
        <row r="22">
          <cell r="B22" t="str">
            <v>杨涛</v>
          </cell>
          <cell r="C22" t="str">
            <v>男</v>
          </cell>
          <cell r="D22">
            <v>22</v>
          </cell>
          <cell r="E22" t="str">
            <v>汉</v>
          </cell>
          <cell r="F22" t="str">
            <v>甘肃兰州</v>
          </cell>
          <cell r="G22" t="str">
            <v>共青团员</v>
          </cell>
          <cell r="H22" t="str">
            <v>大学本科</v>
          </cell>
          <cell r="I22" t="str">
            <v>辽宁工程技术大学</v>
          </cell>
          <cell r="J22" t="str">
            <v>矿物加工工程</v>
          </cell>
          <cell r="K22" t="str">
            <v>大学英语4级</v>
          </cell>
          <cell r="L22">
            <v>85.02</v>
          </cell>
        </row>
        <row r="23">
          <cell r="B23" t="str">
            <v>陈婕</v>
          </cell>
          <cell r="C23" t="str">
            <v>女</v>
          </cell>
          <cell r="D23">
            <v>27</v>
          </cell>
          <cell r="E23" t="str">
            <v>汉</v>
          </cell>
          <cell r="F23" t="str">
            <v>甘肃定西</v>
          </cell>
          <cell r="G23" t="str">
            <v>中共党员</v>
          </cell>
          <cell r="H23" t="str">
            <v>硕士
研究生</v>
          </cell>
          <cell r="I23" t="str">
            <v>西北师范大学</v>
          </cell>
          <cell r="J23" t="str">
            <v>法学</v>
          </cell>
          <cell r="K23" t="str">
            <v>法律职业资格证A证</v>
          </cell>
          <cell r="L23">
            <v>84.65</v>
          </cell>
        </row>
        <row r="24">
          <cell r="B24" t="str">
            <v>张路</v>
          </cell>
          <cell r="C24" t="str">
            <v>男</v>
          </cell>
          <cell r="D24">
            <v>22</v>
          </cell>
          <cell r="E24" t="str">
            <v>汉</v>
          </cell>
          <cell r="F24" t="str">
            <v>甘肃兰州</v>
          </cell>
          <cell r="G24" t="str">
            <v>共青团员</v>
          </cell>
          <cell r="H24" t="str">
            <v>大学本科</v>
          </cell>
          <cell r="I24" t="str">
            <v>天津师范大学</v>
          </cell>
          <cell r="J24" t="str">
            <v>人文地理与城乡规划</v>
          </cell>
          <cell r="K24" t="str">
            <v>无</v>
          </cell>
          <cell r="L24">
            <v>84.35</v>
          </cell>
        </row>
        <row r="25">
          <cell r="B25" t="str">
            <v>许开尧</v>
          </cell>
          <cell r="C25" t="str">
            <v>男</v>
          </cell>
          <cell r="D25">
            <v>22</v>
          </cell>
          <cell r="E25" t="str">
            <v>汉</v>
          </cell>
          <cell r="F25" t="str">
            <v>甘肃兰州</v>
          </cell>
          <cell r="G25" t="str">
            <v>共青团员</v>
          </cell>
          <cell r="H25" t="str">
            <v>大学本科</v>
          </cell>
          <cell r="I25" t="str">
            <v>兰州理工大学</v>
          </cell>
          <cell r="J25" t="str">
            <v>过程装备与控制工程</v>
          </cell>
          <cell r="K25" t="str">
            <v>Auto CAD证书；proE 2.0证书</v>
          </cell>
          <cell r="L25">
            <v>83</v>
          </cell>
        </row>
        <row r="26">
          <cell r="B26" t="str">
            <v>杨艳娇</v>
          </cell>
          <cell r="C26" t="str">
            <v>女</v>
          </cell>
          <cell r="D26">
            <v>22</v>
          </cell>
          <cell r="E26" t="str">
            <v>汉</v>
          </cell>
          <cell r="F26" t="str">
            <v>甘肃白银</v>
          </cell>
          <cell r="G26" t="str">
            <v>中共党员</v>
          </cell>
          <cell r="H26" t="str">
            <v>大学本科</v>
          </cell>
          <cell r="I26" t="str">
            <v>兰州财经大学</v>
          </cell>
          <cell r="J26" t="str">
            <v>电子商务</v>
          </cell>
          <cell r="K26" t="str">
            <v>无</v>
          </cell>
          <cell r="L26">
            <v>81.42</v>
          </cell>
        </row>
        <row r="27">
          <cell r="B27" t="str">
            <v>孙丽姗</v>
          </cell>
          <cell r="C27" t="str">
            <v>女</v>
          </cell>
          <cell r="D27">
            <v>25</v>
          </cell>
          <cell r="E27" t="str">
            <v>汉</v>
          </cell>
          <cell r="F27" t="str">
            <v>甘肃定西</v>
          </cell>
          <cell r="G27" t="str">
            <v>中共党员</v>
          </cell>
          <cell r="H27" t="str">
            <v>硕士
研究生</v>
          </cell>
          <cell r="I27" t="str">
            <v>甘肃政法学院</v>
          </cell>
          <cell r="J27" t="str">
            <v>民商法</v>
          </cell>
          <cell r="K27" t="str">
            <v>法律职业资格证书、证券从业资格证书</v>
          </cell>
          <cell r="L27">
            <v>79.75</v>
          </cell>
        </row>
        <row r="28">
          <cell r="B28" t="str">
            <v>宋建霖</v>
          </cell>
          <cell r="C28" t="str">
            <v>男</v>
          </cell>
          <cell r="D28">
            <v>23</v>
          </cell>
          <cell r="E28" t="str">
            <v>汉</v>
          </cell>
          <cell r="F28" t="str">
            <v>甘肃张掖</v>
          </cell>
          <cell r="G28" t="str">
            <v>中共党员</v>
          </cell>
          <cell r="H28" t="str">
            <v>大学本科</v>
          </cell>
          <cell r="I28" t="str">
            <v>哈尔滨金融学院</v>
          </cell>
          <cell r="J28" t="str">
            <v>知识产权</v>
          </cell>
          <cell r="K28" t="str">
            <v>无</v>
          </cell>
          <cell r="L28">
            <v>78.9428571428572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pane ySplit="3" topLeftCell="A4" activePane="bottomLeft" state="frozen"/>
      <selection/>
      <selection pane="bottomLeft" activeCell="L6" sqref="L6"/>
    </sheetView>
  </sheetViews>
  <sheetFormatPr defaultColWidth="9" defaultRowHeight="13.5" outlineLevelCol="6"/>
  <cols>
    <col min="1" max="1" width="6.625" style="3" customWidth="1"/>
    <col min="2" max="2" width="15" style="3" customWidth="1"/>
    <col min="3" max="3" width="7.125" style="4" customWidth="1"/>
    <col min="4" max="4" width="13.375" style="4" customWidth="1"/>
    <col min="5" max="5" width="22.125" style="4" customWidth="1"/>
    <col min="6" max="6" width="24.375" style="5" customWidth="1"/>
    <col min="7" max="7" width="13.375" style="3" customWidth="1"/>
    <col min="8" max="16384" width="9" style="3"/>
  </cols>
  <sheetData>
    <row r="1" ht="68" customHeight="1" spans="1:7">
      <c r="A1" s="6" t="s">
        <v>0</v>
      </c>
      <c r="B1" s="6"/>
      <c r="C1" s="6"/>
      <c r="D1" s="6"/>
      <c r="E1" s="6"/>
      <c r="F1" s="6"/>
      <c r="G1" s="6"/>
    </row>
    <row r="2" customFormat="1" ht="21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6" customHeight="1" spans="1:7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11" t="s">
        <v>8</v>
      </c>
    </row>
    <row r="4" s="2" customFormat="1" ht="30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>
        <f>VLOOKUP(B4,[1]应届毕业生!$B$4:$L$28,11,0)</f>
        <v>95.5428571428571</v>
      </c>
    </row>
    <row r="5" s="2" customFormat="1" ht="30" customHeight="1" spans="1:7">
      <c r="A5" s="12">
        <v>2</v>
      </c>
      <c r="B5" s="13" t="s">
        <v>14</v>
      </c>
      <c r="C5" s="13" t="s">
        <v>15</v>
      </c>
      <c r="D5" s="13" t="s">
        <v>11</v>
      </c>
      <c r="E5" s="13" t="s">
        <v>16</v>
      </c>
      <c r="F5" s="13" t="s">
        <v>13</v>
      </c>
      <c r="G5" s="14">
        <f>VLOOKUP(B5,[1]应届毕业生!$B$4:$L$28,11,0)</f>
        <v>94.5142857142857</v>
      </c>
    </row>
    <row r="6" ht="30" customHeight="1" spans="1:7">
      <c r="A6" s="12">
        <v>3</v>
      </c>
      <c r="B6" s="13" t="s">
        <v>17</v>
      </c>
      <c r="C6" s="13" t="s">
        <v>15</v>
      </c>
      <c r="D6" s="13" t="s">
        <v>11</v>
      </c>
      <c r="E6" s="13" t="s">
        <v>18</v>
      </c>
      <c r="F6" s="13" t="s">
        <v>19</v>
      </c>
      <c r="G6" s="14">
        <f>VLOOKUP(B6,[1]应届毕业生!$B$4:$L$28,11,0)</f>
        <v>92.8666666666667</v>
      </c>
    </row>
    <row r="7" ht="30" customHeight="1" spans="1:7">
      <c r="A7" s="12">
        <v>4</v>
      </c>
      <c r="B7" s="13" t="s">
        <v>20</v>
      </c>
      <c r="C7" s="13" t="s">
        <v>10</v>
      </c>
      <c r="D7" s="13" t="s">
        <v>11</v>
      </c>
      <c r="E7" s="13" t="s">
        <v>16</v>
      </c>
      <c r="F7" s="13" t="s">
        <v>21</v>
      </c>
      <c r="G7" s="14">
        <f>VLOOKUP(B7,[1]应届毕业生!$B$4:$L$28,11,0)</f>
        <v>92.4285714285714</v>
      </c>
    </row>
    <row r="8" ht="30" customHeight="1" spans="1:7">
      <c r="A8" s="12">
        <v>5</v>
      </c>
      <c r="B8" s="13" t="s">
        <v>22</v>
      </c>
      <c r="C8" s="13" t="s">
        <v>15</v>
      </c>
      <c r="D8" s="13" t="s">
        <v>23</v>
      </c>
      <c r="E8" s="13" t="s">
        <v>24</v>
      </c>
      <c r="F8" s="13" t="s">
        <v>25</v>
      </c>
      <c r="G8" s="14">
        <f>VLOOKUP(B8,[1]应届毕业生!$B$4:$L$28,11,0)</f>
        <v>91.7142857142857</v>
      </c>
    </row>
    <row r="9" ht="30" customHeight="1" spans="1:7">
      <c r="A9" s="12">
        <v>6</v>
      </c>
      <c r="B9" s="13" t="s">
        <v>26</v>
      </c>
      <c r="C9" s="13" t="s">
        <v>15</v>
      </c>
      <c r="D9" s="13" t="s">
        <v>11</v>
      </c>
      <c r="E9" s="13" t="s">
        <v>27</v>
      </c>
      <c r="F9" s="13" t="s">
        <v>28</v>
      </c>
      <c r="G9" s="14">
        <f>VLOOKUP(B9,[1]应届毕业生!$B$4:$L$28,11,0)</f>
        <v>91.3714285714286</v>
      </c>
    </row>
    <row r="10" ht="30" customHeight="1" spans="1:7">
      <c r="A10" s="12">
        <v>7</v>
      </c>
      <c r="B10" s="13" t="s">
        <v>29</v>
      </c>
      <c r="C10" s="13" t="s">
        <v>15</v>
      </c>
      <c r="D10" s="13" t="s">
        <v>23</v>
      </c>
      <c r="E10" s="13" t="s">
        <v>30</v>
      </c>
      <c r="F10" s="13" t="s">
        <v>31</v>
      </c>
      <c r="G10" s="14">
        <f>VLOOKUP(B10,[1]应届毕业生!$B$4:$L$28,11,0)</f>
        <v>90.65</v>
      </c>
    </row>
    <row r="11" s="2" customFormat="1" ht="30" customHeight="1" spans="1:7">
      <c r="A11" s="12">
        <v>8</v>
      </c>
      <c r="B11" s="13" t="s">
        <v>32</v>
      </c>
      <c r="C11" s="13" t="s">
        <v>10</v>
      </c>
      <c r="D11" s="13" t="s">
        <v>11</v>
      </c>
      <c r="E11" s="13" t="s">
        <v>33</v>
      </c>
      <c r="F11" s="13" t="s">
        <v>34</v>
      </c>
      <c r="G11" s="14">
        <f>VLOOKUP(B11,[1]应届毕业生!$B$4:$L$28,11,0)</f>
        <v>90.4571428571429</v>
      </c>
    </row>
    <row r="12" s="2" customFormat="1" ht="30" customHeight="1" spans="1:7">
      <c r="A12" s="12">
        <v>9</v>
      </c>
      <c r="B12" s="13" t="s">
        <v>35</v>
      </c>
      <c r="C12" s="13" t="s">
        <v>10</v>
      </c>
      <c r="D12" s="13" t="s">
        <v>11</v>
      </c>
      <c r="E12" s="13" t="s">
        <v>36</v>
      </c>
      <c r="F12" s="13" t="s">
        <v>37</v>
      </c>
      <c r="G12" s="14">
        <f>VLOOKUP(B12,[1]应届毕业生!$B$4:$L$28,11,0)</f>
        <v>90.0666666666667</v>
      </c>
    </row>
    <row r="13" ht="30" customHeight="1" spans="1:7">
      <c r="A13" s="12">
        <v>10</v>
      </c>
      <c r="B13" s="13" t="s">
        <v>38</v>
      </c>
      <c r="C13" s="13" t="s">
        <v>15</v>
      </c>
      <c r="D13" s="13" t="s">
        <v>23</v>
      </c>
      <c r="E13" s="13" t="s">
        <v>39</v>
      </c>
      <c r="F13" s="13" t="s">
        <v>40</v>
      </c>
      <c r="G13" s="14">
        <f>VLOOKUP(B13,[1]应届毕业生!$B$4:$L$28,11,0)</f>
        <v>89.2</v>
      </c>
    </row>
    <row r="14" ht="30" customHeight="1" spans="1:7">
      <c r="A14" s="12">
        <v>11</v>
      </c>
      <c r="B14" s="13" t="s">
        <v>41</v>
      </c>
      <c r="C14" s="13" t="s">
        <v>10</v>
      </c>
      <c r="D14" s="13" t="s">
        <v>11</v>
      </c>
      <c r="E14" s="13" t="s">
        <v>42</v>
      </c>
      <c r="F14" s="13" t="s">
        <v>13</v>
      </c>
      <c r="G14" s="14">
        <f>VLOOKUP(B14,[1]应届毕业生!$B$4:$L$28,11,0)</f>
        <v>88.8571428571429</v>
      </c>
    </row>
    <row r="15" ht="30" customHeight="1" spans="1:7">
      <c r="A15" s="12">
        <v>12</v>
      </c>
      <c r="B15" s="13" t="s">
        <v>43</v>
      </c>
      <c r="C15" s="13" t="s">
        <v>15</v>
      </c>
      <c r="D15" s="13" t="s">
        <v>11</v>
      </c>
      <c r="E15" s="13" t="s">
        <v>44</v>
      </c>
      <c r="F15" s="13" t="s">
        <v>45</v>
      </c>
      <c r="G15" s="14">
        <f>VLOOKUP(B15,[1]应届毕业生!$B$4:$L$28,11,0)</f>
        <v>88.05</v>
      </c>
    </row>
    <row r="16" ht="30" customHeight="1" spans="1:7">
      <c r="A16" s="12">
        <v>13</v>
      </c>
      <c r="B16" s="13" t="s">
        <v>46</v>
      </c>
      <c r="C16" s="13" t="s">
        <v>15</v>
      </c>
      <c r="D16" s="13" t="s">
        <v>23</v>
      </c>
      <c r="E16" s="13" t="s">
        <v>47</v>
      </c>
      <c r="F16" s="13" t="s">
        <v>48</v>
      </c>
      <c r="G16" s="14">
        <f>VLOOKUP(B16,[1]应届毕业生!$B$4:$L$28,11,0)</f>
        <v>88</v>
      </c>
    </row>
    <row r="17" ht="30" customHeight="1" spans="1:7">
      <c r="A17" s="12">
        <v>14</v>
      </c>
      <c r="B17" s="13" t="s">
        <v>49</v>
      </c>
      <c r="C17" s="13" t="s">
        <v>10</v>
      </c>
      <c r="D17" s="13" t="s">
        <v>11</v>
      </c>
      <c r="E17" s="13" t="s">
        <v>50</v>
      </c>
      <c r="F17" s="13" t="s">
        <v>51</v>
      </c>
      <c r="G17" s="14">
        <f>VLOOKUP(B17,[1]应届毕业生!$B$4:$L$28,11,0)</f>
        <v>85.95</v>
      </c>
    </row>
    <row r="18" ht="30" customHeight="1" spans="1:7">
      <c r="A18" s="12">
        <v>15</v>
      </c>
      <c r="B18" s="13" t="s">
        <v>52</v>
      </c>
      <c r="C18" s="13" t="s">
        <v>15</v>
      </c>
      <c r="D18" s="13" t="s">
        <v>11</v>
      </c>
      <c r="E18" s="13" t="s">
        <v>53</v>
      </c>
      <c r="F18" s="13" t="s">
        <v>54</v>
      </c>
      <c r="G18" s="14">
        <f>VLOOKUP(B18,[1]应届毕业生!$B$4:$L$28,11,0)</f>
        <v>85.85</v>
      </c>
    </row>
    <row r="19" ht="30" customHeight="1" spans="1:7">
      <c r="A19" s="12">
        <v>16</v>
      </c>
      <c r="B19" s="13" t="s">
        <v>55</v>
      </c>
      <c r="C19" s="13" t="s">
        <v>15</v>
      </c>
      <c r="D19" s="13" t="s">
        <v>23</v>
      </c>
      <c r="E19" s="13" t="s">
        <v>56</v>
      </c>
      <c r="F19" s="13" t="s">
        <v>57</v>
      </c>
      <c r="G19" s="14">
        <f>VLOOKUP(B19,[1]应届毕业生!$B$4:$L$28,11,0)</f>
        <v>85.55</v>
      </c>
    </row>
    <row r="20" ht="30" customHeight="1" spans="1:7">
      <c r="A20" s="12">
        <v>17</v>
      </c>
      <c r="B20" s="13" t="s">
        <v>58</v>
      </c>
      <c r="C20" s="13" t="s">
        <v>15</v>
      </c>
      <c r="D20" s="13" t="s">
        <v>11</v>
      </c>
      <c r="E20" s="13" t="s">
        <v>59</v>
      </c>
      <c r="F20" s="13" t="s">
        <v>60</v>
      </c>
      <c r="G20" s="14">
        <f>VLOOKUP(B20,[1]应届毕业生!$B$4:$L$28,11,0)</f>
        <v>85.55</v>
      </c>
    </row>
    <row r="21" ht="30" customHeight="1" spans="1:7">
      <c r="A21" s="12">
        <v>18</v>
      </c>
      <c r="B21" s="13" t="s">
        <v>61</v>
      </c>
      <c r="C21" s="13" t="s">
        <v>15</v>
      </c>
      <c r="D21" s="13" t="s">
        <v>11</v>
      </c>
      <c r="E21" s="13" t="s">
        <v>62</v>
      </c>
      <c r="F21" s="13" t="s">
        <v>63</v>
      </c>
      <c r="G21" s="14">
        <f>VLOOKUP(B21,[1]应届毕业生!$B$4:$L$28,11,0)</f>
        <v>85.32</v>
      </c>
    </row>
    <row r="22" ht="30" customHeight="1" spans="1:7">
      <c r="A22" s="12">
        <v>19</v>
      </c>
      <c r="B22" s="13" t="s">
        <v>64</v>
      </c>
      <c r="C22" s="13" t="s">
        <v>10</v>
      </c>
      <c r="D22" s="13" t="s">
        <v>11</v>
      </c>
      <c r="E22" s="13" t="s">
        <v>65</v>
      </c>
      <c r="F22" s="13" t="s">
        <v>66</v>
      </c>
      <c r="G22" s="14">
        <f>VLOOKUP(B22,[1]应届毕业生!$B$4:$L$28,11,0)</f>
        <v>85.02</v>
      </c>
    </row>
    <row r="23" ht="30" customHeight="1" spans="1:7">
      <c r="A23" s="12">
        <v>20</v>
      </c>
      <c r="B23" s="13" t="s">
        <v>67</v>
      </c>
      <c r="C23" s="13" t="s">
        <v>15</v>
      </c>
      <c r="D23" s="13" t="s">
        <v>23</v>
      </c>
      <c r="E23" s="13" t="s">
        <v>24</v>
      </c>
      <c r="F23" s="13" t="s">
        <v>45</v>
      </c>
      <c r="G23" s="14">
        <f>VLOOKUP(B23,[1]应届毕业生!$B$4:$L$28,11,0)</f>
        <v>84.65</v>
      </c>
    </row>
    <row r="24" ht="30" customHeight="1" spans="1:7">
      <c r="A24" s="12">
        <v>21</v>
      </c>
      <c r="B24" s="13" t="s">
        <v>68</v>
      </c>
      <c r="C24" s="13" t="s">
        <v>10</v>
      </c>
      <c r="D24" s="13" t="s">
        <v>11</v>
      </c>
      <c r="E24" s="13" t="s">
        <v>69</v>
      </c>
      <c r="F24" s="13" t="s">
        <v>70</v>
      </c>
      <c r="G24" s="14">
        <f>VLOOKUP(B24,[1]应届毕业生!$B$4:$L$28,11,0)</f>
        <v>84.35</v>
      </c>
    </row>
    <row r="25" ht="30" customHeight="1" spans="1:7">
      <c r="A25" s="12">
        <v>22</v>
      </c>
      <c r="B25" s="13" t="s">
        <v>71</v>
      </c>
      <c r="C25" s="13" t="s">
        <v>10</v>
      </c>
      <c r="D25" s="13" t="s">
        <v>11</v>
      </c>
      <c r="E25" s="13" t="s">
        <v>72</v>
      </c>
      <c r="F25" s="13" t="s">
        <v>73</v>
      </c>
      <c r="G25" s="14">
        <f>VLOOKUP(B25,[1]应届毕业生!$B$4:$L$28,11,0)</f>
        <v>83</v>
      </c>
    </row>
    <row r="26" ht="30" customHeight="1" spans="1:7">
      <c r="A26" s="12">
        <v>23</v>
      </c>
      <c r="B26" s="13" t="s">
        <v>74</v>
      </c>
      <c r="C26" s="13" t="s">
        <v>15</v>
      </c>
      <c r="D26" s="13" t="s">
        <v>11</v>
      </c>
      <c r="E26" s="13" t="s">
        <v>47</v>
      </c>
      <c r="F26" s="13" t="s">
        <v>51</v>
      </c>
      <c r="G26" s="14">
        <f>VLOOKUP(B26,[1]应届毕业生!$B$4:$L$28,11,0)</f>
        <v>81.42</v>
      </c>
    </row>
    <row r="27" ht="30" customHeight="1" spans="1:7">
      <c r="A27" s="12">
        <v>24</v>
      </c>
      <c r="B27" s="13" t="s">
        <v>75</v>
      </c>
      <c r="C27" s="13" t="s">
        <v>15</v>
      </c>
      <c r="D27" s="13" t="s">
        <v>23</v>
      </c>
      <c r="E27" s="13" t="s">
        <v>76</v>
      </c>
      <c r="F27" s="13" t="s">
        <v>77</v>
      </c>
      <c r="G27" s="14">
        <f>VLOOKUP(B27,[1]应届毕业生!$B$4:$L$28,11,0)</f>
        <v>79.75</v>
      </c>
    </row>
    <row r="28" ht="30" customHeight="1" spans="1:7">
      <c r="A28" s="12">
        <v>25</v>
      </c>
      <c r="B28" s="13" t="s">
        <v>78</v>
      </c>
      <c r="C28" s="13" t="s">
        <v>10</v>
      </c>
      <c r="D28" s="13" t="s">
        <v>11</v>
      </c>
      <c r="E28" s="13" t="s">
        <v>79</v>
      </c>
      <c r="F28" s="13" t="s">
        <v>80</v>
      </c>
      <c r="G28" s="14">
        <f>VLOOKUP(B28,[1]应届毕业生!$B$4:$L$28,11,0)</f>
        <v>78.9428571428572</v>
      </c>
    </row>
  </sheetData>
  <sortState ref="A3:I12">
    <sortCondition ref="F3:F12" descending="1"/>
  </sortState>
  <mergeCells count="2">
    <mergeCell ref="A1:G1"/>
    <mergeCell ref="A2:G2"/>
  </mergeCells>
  <printOptions horizontalCentered="1"/>
  <pageMargins left="0.393055555555556" right="0.393055555555556" top="0.786805555555556" bottom="0.393055555555556" header="0.297916666666667" footer="0.297916666666667"/>
  <pageSetup paperSize="8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Administrator</cp:lastModifiedBy>
  <dcterms:created xsi:type="dcterms:W3CDTF">2017-06-16T03:45:00Z</dcterms:created>
  <cp:lastPrinted>2017-07-10T02:03:00Z</cp:lastPrinted>
  <dcterms:modified xsi:type="dcterms:W3CDTF">2018-07-10T09:57:11Z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