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华能庆阳煤电有限责任公司2018年毕业生拟录用人员名单" sheetId="3" r:id="rId1"/>
  </sheets>
  <calcPr calcId="124519"/>
</workbook>
</file>

<file path=xl/calcChain.xml><?xml version="1.0" encoding="utf-8"?>
<calcChain xmlns="http://schemas.openxmlformats.org/spreadsheetml/2006/main">
  <c r="N7" i="3"/>
  <c r="O7" s="1"/>
  <c r="N6"/>
  <c r="O6" s="1"/>
  <c r="N5"/>
  <c r="O5" s="1"/>
  <c r="N4"/>
  <c r="O4" s="1"/>
</calcChain>
</file>

<file path=xl/sharedStrings.xml><?xml version="1.0" encoding="utf-8"?>
<sst xmlns="http://schemas.openxmlformats.org/spreadsheetml/2006/main" count="48" uniqueCount="41">
  <si>
    <t>序号</t>
    <phoneticPr fontId="1" type="noConversion"/>
  </si>
  <si>
    <t>姓名</t>
    <phoneticPr fontId="1" type="noConversion"/>
  </si>
  <si>
    <t>籍贯</t>
    <phoneticPr fontId="1" type="noConversion"/>
  </si>
  <si>
    <t>毕业院校</t>
    <phoneticPr fontId="1" type="noConversion"/>
  </si>
  <si>
    <t>毕业时间</t>
    <phoneticPr fontId="1" type="noConversion"/>
  </si>
  <si>
    <t>笔试成绩（40%）</t>
    <phoneticPr fontId="1" type="noConversion"/>
  </si>
  <si>
    <t>面试成绩（60%）</t>
    <phoneticPr fontId="1" type="noConversion"/>
  </si>
  <si>
    <t>笔试成绩</t>
    <phoneticPr fontId="1" type="noConversion"/>
  </si>
  <si>
    <t>面试成绩</t>
    <phoneticPr fontId="1" type="noConversion"/>
  </si>
  <si>
    <t>李文辉</t>
  </si>
  <si>
    <t>禹子凡</t>
  </si>
  <si>
    <t>甘肃平凉</t>
  </si>
  <si>
    <t>甘肃华亭</t>
  </si>
  <si>
    <t>陇东学院</t>
  </si>
  <si>
    <t>经济学</t>
  </si>
  <si>
    <t>性别</t>
    <phoneticPr fontId="1" type="noConversion"/>
  </si>
  <si>
    <t>民族</t>
    <phoneticPr fontId="1" type="noConversion"/>
  </si>
  <si>
    <t>文化程度</t>
    <phoneticPr fontId="1" type="noConversion"/>
  </si>
  <si>
    <t>所学专业</t>
    <phoneticPr fontId="1" type="noConversion"/>
  </si>
  <si>
    <t>总分</t>
    <phoneticPr fontId="1" type="noConversion"/>
  </si>
  <si>
    <t>本专业排名</t>
    <phoneticPr fontId="1" type="noConversion"/>
  </si>
  <si>
    <t>备注</t>
    <phoneticPr fontId="1" type="noConversion"/>
  </si>
  <si>
    <t>笔试折算成绩</t>
    <phoneticPr fontId="1" type="noConversion"/>
  </si>
  <si>
    <t>面试折算成绩</t>
    <phoneticPr fontId="1" type="noConversion"/>
  </si>
  <si>
    <t>华能庆阳煤电有限责任公司2018年毕业生拟录用人员名单</t>
    <phoneticPr fontId="1" type="noConversion"/>
  </si>
  <si>
    <t>出生
年月</t>
    <phoneticPr fontId="1" type="noConversion"/>
  </si>
  <si>
    <t>男</t>
    <phoneticPr fontId="1" type="noConversion"/>
  </si>
  <si>
    <t>汉</t>
    <phoneticPr fontId="1" type="noConversion"/>
  </si>
  <si>
    <t>本科</t>
    <phoneticPr fontId="1" type="noConversion"/>
  </si>
  <si>
    <t>许多</t>
    <phoneticPr fontId="1" type="noConversion"/>
  </si>
  <si>
    <t>甘肃镇原</t>
    <phoneticPr fontId="1" type="noConversion"/>
  </si>
  <si>
    <t>中国矿业大学银川学院</t>
    <phoneticPr fontId="1" type="noConversion"/>
  </si>
  <si>
    <t>采矿工程</t>
    <phoneticPr fontId="1" type="noConversion"/>
  </si>
  <si>
    <t>詹炳耀</t>
    <phoneticPr fontId="1" type="noConversion"/>
  </si>
  <si>
    <t>甘肃合水</t>
    <phoneticPr fontId="2" type="noConversion"/>
  </si>
  <si>
    <t>中国矿业大学徐海学院</t>
    <phoneticPr fontId="1" type="noConversion"/>
  </si>
  <si>
    <t>电气工程及其自动化</t>
    <phoneticPr fontId="1" type="noConversion"/>
  </si>
  <si>
    <t>男</t>
    <phoneticPr fontId="1" type="noConversion"/>
  </si>
  <si>
    <t>汉</t>
    <phoneticPr fontId="1" type="noConversion"/>
  </si>
  <si>
    <t>本科</t>
    <phoneticPr fontId="1" type="noConversion"/>
  </si>
  <si>
    <t>山西大同大学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</si>
</sst>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sz val="13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workbookViewId="0">
      <selection activeCell="S2" sqref="S2"/>
    </sheetView>
  </sheetViews>
  <sheetFormatPr defaultRowHeight="13.5"/>
  <cols>
    <col min="1" max="1" width="4" style="1" customWidth="1"/>
    <col min="2" max="2" width="8.5" style="1" customWidth="1"/>
    <col min="3" max="3" width="4.625" style="1" customWidth="1"/>
    <col min="4" max="4" width="9.75" style="1" customWidth="1"/>
    <col min="5" max="5" width="3.875" style="1" customWidth="1"/>
    <col min="6" max="6" width="12.375" style="1" customWidth="1"/>
    <col min="7" max="7" width="6.75" style="1" customWidth="1"/>
    <col min="8" max="8" width="16" style="1" customWidth="1"/>
    <col min="9" max="9" width="12.5" style="1" customWidth="1"/>
    <col min="10" max="10" width="10.625" style="1" customWidth="1"/>
    <col min="11" max="11" width="5.625" style="1" customWidth="1"/>
    <col min="12" max="12" width="7.75" style="1" customWidth="1"/>
    <col min="13" max="13" width="6" style="1" customWidth="1"/>
    <col min="14" max="14" width="7.5" style="1" customWidth="1"/>
    <col min="15" max="15" width="6.375" style="1" customWidth="1"/>
    <col min="16" max="16" width="7" style="1" customWidth="1"/>
    <col min="17" max="17" width="4.25" style="1" customWidth="1"/>
    <col min="18" max="16384" width="9" style="1"/>
  </cols>
  <sheetData>
    <row r="1" spans="1:17" ht="50.1" customHeight="1" thickBot="1">
      <c r="A1" s="18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41.25" customHeight="1">
      <c r="A2" s="19" t="s">
        <v>0</v>
      </c>
      <c r="B2" s="21" t="s">
        <v>1</v>
      </c>
      <c r="C2" s="21" t="s">
        <v>15</v>
      </c>
      <c r="D2" s="21" t="s">
        <v>25</v>
      </c>
      <c r="E2" s="21" t="s">
        <v>16</v>
      </c>
      <c r="F2" s="21" t="s">
        <v>2</v>
      </c>
      <c r="G2" s="21" t="s">
        <v>17</v>
      </c>
      <c r="H2" s="21" t="s">
        <v>3</v>
      </c>
      <c r="I2" s="21" t="s">
        <v>18</v>
      </c>
      <c r="J2" s="21" t="s">
        <v>4</v>
      </c>
      <c r="K2" s="23" t="s">
        <v>5</v>
      </c>
      <c r="L2" s="23"/>
      <c r="M2" s="23" t="s">
        <v>6</v>
      </c>
      <c r="N2" s="23"/>
      <c r="O2" s="21" t="s">
        <v>19</v>
      </c>
      <c r="P2" s="21" t="s">
        <v>20</v>
      </c>
      <c r="Q2" s="16" t="s">
        <v>21</v>
      </c>
    </row>
    <row r="3" spans="1:17" ht="60.75" customHeight="1">
      <c r="A3" s="20"/>
      <c r="B3" s="22"/>
      <c r="C3" s="22"/>
      <c r="D3" s="22"/>
      <c r="E3" s="22"/>
      <c r="F3" s="22"/>
      <c r="G3" s="22"/>
      <c r="H3" s="22"/>
      <c r="I3" s="22"/>
      <c r="J3" s="22"/>
      <c r="K3" s="15" t="s">
        <v>7</v>
      </c>
      <c r="L3" s="15" t="s">
        <v>22</v>
      </c>
      <c r="M3" s="15" t="s">
        <v>8</v>
      </c>
      <c r="N3" s="15" t="s">
        <v>23</v>
      </c>
      <c r="O3" s="22"/>
      <c r="P3" s="22"/>
      <c r="Q3" s="17"/>
    </row>
    <row r="4" spans="1:17" ht="64.5" customHeight="1">
      <c r="A4" s="2">
        <v>1</v>
      </c>
      <c r="B4" s="3" t="s">
        <v>9</v>
      </c>
      <c r="C4" s="4" t="s">
        <v>26</v>
      </c>
      <c r="D4" s="4">
        <v>1992.01</v>
      </c>
      <c r="E4" s="4" t="s">
        <v>27</v>
      </c>
      <c r="F4" s="5" t="s">
        <v>11</v>
      </c>
      <c r="G4" s="4" t="s">
        <v>28</v>
      </c>
      <c r="H4" s="4" t="s">
        <v>40</v>
      </c>
      <c r="I4" s="4" t="s">
        <v>32</v>
      </c>
      <c r="J4" s="5">
        <v>2018.06</v>
      </c>
      <c r="K4" s="4">
        <v>70</v>
      </c>
      <c r="L4" s="4">
        <v>28</v>
      </c>
      <c r="M4" s="4">
        <v>87.2</v>
      </c>
      <c r="N4" s="4">
        <f>M4*0.6</f>
        <v>52.32</v>
      </c>
      <c r="O4" s="4">
        <f>L4+N4</f>
        <v>80.319999999999993</v>
      </c>
      <c r="P4" s="4">
        <v>1</v>
      </c>
      <c r="Q4" s="6"/>
    </row>
    <row r="5" spans="1:17" ht="64.5" customHeight="1">
      <c r="A5" s="2">
        <v>2</v>
      </c>
      <c r="B5" s="3" t="s">
        <v>29</v>
      </c>
      <c r="C5" s="4" t="s">
        <v>26</v>
      </c>
      <c r="D5" s="4">
        <v>1993.02</v>
      </c>
      <c r="E5" s="4" t="s">
        <v>27</v>
      </c>
      <c r="F5" s="5" t="s">
        <v>30</v>
      </c>
      <c r="G5" s="4" t="s">
        <v>28</v>
      </c>
      <c r="H5" s="4" t="s">
        <v>31</v>
      </c>
      <c r="I5" s="4" t="s">
        <v>32</v>
      </c>
      <c r="J5" s="5">
        <v>2016.06</v>
      </c>
      <c r="K5" s="4">
        <v>36</v>
      </c>
      <c r="L5" s="4">
        <v>14.4</v>
      </c>
      <c r="M5" s="4">
        <v>82.8</v>
      </c>
      <c r="N5" s="4">
        <f>M5*0.6</f>
        <v>49.68</v>
      </c>
      <c r="O5" s="4">
        <f t="shared" ref="O5:O7" si="0">L5+N5</f>
        <v>64.08</v>
      </c>
      <c r="P5" s="4">
        <v>2</v>
      </c>
      <c r="Q5" s="6"/>
    </row>
    <row r="6" spans="1:17" ht="95.25" customHeight="1">
      <c r="A6" s="2">
        <v>3</v>
      </c>
      <c r="B6" s="7" t="s">
        <v>33</v>
      </c>
      <c r="C6" s="4" t="s">
        <v>26</v>
      </c>
      <c r="D6" s="4">
        <v>1994.08</v>
      </c>
      <c r="E6" s="4" t="s">
        <v>27</v>
      </c>
      <c r="F6" s="8" t="s">
        <v>34</v>
      </c>
      <c r="G6" s="4" t="s">
        <v>28</v>
      </c>
      <c r="H6" s="9" t="s">
        <v>35</v>
      </c>
      <c r="I6" s="9" t="s">
        <v>36</v>
      </c>
      <c r="J6" s="8">
        <v>2017.06</v>
      </c>
      <c r="K6" s="4">
        <v>60.5</v>
      </c>
      <c r="L6" s="4">
        <v>24.2</v>
      </c>
      <c r="M6" s="4">
        <v>73.599999999999994</v>
      </c>
      <c r="N6" s="4">
        <f t="shared" ref="N6:N7" si="1">M6*0.6</f>
        <v>44.16</v>
      </c>
      <c r="O6" s="4">
        <f t="shared" si="0"/>
        <v>68.36</v>
      </c>
      <c r="P6" s="4">
        <v>1</v>
      </c>
      <c r="Q6" s="6"/>
    </row>
    <row r="7" spans="1:17" ht="64.5" customHeight="1" thickBot="1">
      <c r="A7" s="10">
        <v>4</v>
      </c>
      <c r="B7" s="11" t="s">
        <v>10</v>
      </c>
      <c r="C7" s="12" t="s">
        <v>37</v>
      </c>
      <c r="D7" s="12">
        <v>1993.02</v>
      </c>
      <c r="E7" s="12" t="s">
        <v>38</v>
      </c>
      <c r="F7" s="13" t="s">
        <v>12</v>
      </c>
      <c r="G7" s="12" t="s">
        <v>39</v>
      </c>
      <c r="H7" s="12" t="s">
        <v>13</v>
      </c>
      <c r="I7" s="12" t="s">
        <v>14</v>
      </c>
      <c r="J7" s="13">
        <v>2018.06</v>
      </c>
      <c r="K7" s="12">
        <v>62</v>
      </c>
      <c r="L7" s="12">
        <v>24.8</v>
      </c>
      <c r="M7" s="12">
        <v>84.6</v>
      </c>
      <c r="N7" s="12">
        <f t="shared" si="1"/>
        <v>50.76</v>
      </c>
      <c r="O7" s="12">
        <f t="shared" si="0"/>
        <v>75.56</v>
      </c>
      <c r="P7" s="12">
        <v>1</v>
      </c>
      <c r="Q7" s="14"/>
    </row>
    <row r="8" spans="1:17" ht="94.5" customHeight="1"/>
  </sheetData>
  <sheetProtection password="E31E" sheet="1" objects="1" scenarios="1"/>
  <mergeCells count="16">
    <mergeCell ref="Q2:Q3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L2"/>
    <mergeCell ref="M2:N2"/>
    <mergeCell ref="O2:O3"/>
    <mergeCell ref="P2:P3"/>
  </mergeCells>
  <phoneticPr fontId="1" type="noConversion"/>
  <printOptions horizontalCentered="1"/>
  <pageMargins left="0.59055118110236227" right="0.59055118110236227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华能庆阳煤电有限责任公司2018年毕业生拟录用人员名单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2018-08-22T00:57:06Z</dcterms:modified>
</cp:coreProperties>
</file>