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176" windowHeight="7512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<sst xmlns="http://schemas.openxmlformats.org/spreadsheetml/2006/main" count="52" uniqueCount="36">
  <si>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0105</t>
  </si>
  <si>
    <t>张星</t>
  </si>
  <si>
    <t>田雨</t>
  </si>
  <si>
    <t>张亚冲</t>
  </si>
  <si>
    <t>0104</t>
  </si>
  <si>
    <t>刘哲毅</t>
  </si>
  <si>
    <t>何燕东</t>
  </si>
  <si>
    <t>万玮</t>
  </si>
  <si>
    <t>0103</t>
  </si>
  <si>
    <t>申捷</t>
  </si>
  <si>
    <t>焦龙</t>
  </si>
  <si>
    <t>田羽冉</t>
  </si>
  <si>
    <t>0102</t>
  </si>
  <si>
    <t>崔炜</t>
  </si>
  <si>
    <t>郭昊</t>
  </si>
  <si>
    <t>张铁军</t>
  </si>
  <si>
    <t>0101</t>
  </si>
  <si>
    <t>李丁政</t>
  </si>
  <si>
    <t>张  鹏</t>
  </si>
  <si>
    <t>王  雷</t>
  </si>
  <si>
    <t>备注</t>
  </si>
  <si>
    <t>总成绩</t>
  </si>
  <si>
    <t>笔试综合成绩</t>
  </si>
  <si>
    <t>专业
科目</t>
  </si>
  <si>
    <t>公共
科目</t>
  </si>
  <si>
    <t>面试综合成绩</t>
  </si>
  <si>
    <t>实际操作能力成绩</t>
  </si>
  <si>
    <t>专业素质成绩</t>
  </si>
  <si>
    <t>岗位代码</t>
  </si>
  <si>
    <t>准考证号</t>
  </si>
  <si>
    <t>姓名</t>
  </si>
  <si>
    <t>体检入围
人员</t>
  </si>
  <si>
    <r>
      <t>“</t>
    </r>
    <r>
      <rPr>
        <sz val="12"/>
        <rFont val="宋体"/>
        <family val="0"/>
      </rPr>
      <t>★</t>
    </r>
    <r>
      <rPr>
        <sz val="12"/>
        <rFont val="宋体"/>
        <family val="0"/>
      </rPr>
      <t>”为体检入围人员</t>
    </r>
  </si>
  <si>
    <t>★</t>
  </si>
  <si>
    <t>缺考</t>
  </si>
  <si>
    <t>屯留县2018年业余体校公开招聘教练员笔试成绩、总成绩及体检入围人员名单公示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</si>
</sst>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9.75390625" style="12" customWidth="1"/>
    <col min="3" max="3" width="13.25390625" style="0" customWidth="1"/>
    <col min="4" max="4" width="6.50390625" style="0" customWidth="1"/>
    <col min="6" max="6" width="9.625" style="0" customWidth="1"/>
    <col min="7" max="7" width="8.75390625" style="0" customWidth="1"/>
    <col min="8" max="8" width="7.75390625" style="0" customWidth="1"/>
    <col min="9" max="9" width="7.625" style="0" customWidth="1"/>
    <col min="11" max="11" width="8.00390625" style="15" customWidth="1"/>
    <col min="12" max="12" width="7.75390625" style="0" customWidth="1"/>
  </cols>
  <sheetData>
    <row r="1" spans="1:12" ht="46.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8.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42" customHeight="1">
      <c r="A3" s="6" t="s">
        <v>31</v>
      </c>
      <c r="B3" s="6" t="s">
        <v>30</v>
      </c>
      <c r="C3" s="8" t="s">
        <v>29</v>
      </c>
      <c r="D3" s="6" t="s">
        <v>28</v>
      </c>
      <c r="E3" s="6" t="s">
        <v>27</v>
      </c>
      <c r="F3" s="6" t="s">
        <v>26</v>
      </c>
      <c r="G3" s="7" t="s">
        <v>25</v>
      </c>
      <c r="H3" s="7" t="s">
        <v>24</v>
      </c>
      <c r="I3" s="6" t="s">
        <v>23</v>
      </c>
      <c r="J3" s="6" t="s">
        <v>22</v>
      </c>
      <c r="K3" s="13" t="s">
        <v>21</v>
      </c>
      <c r="L3" s="6" t="s">
        <v>20</v>
      </c>
    </row>
    <row r="4" spans="1:12" ht="25.5" customHeight="1">
      <c r="A4" s="9" t="s">
        <v>33</v>
      </c>
      <c r="B4" s="3" t="s">
        <v>19</v>
      </c>
      <c r="C4" s="4">
        <v>20180101004</v>
      </c>
      <c r="D4" s="3" t="s">
        <v>16</v>
      </c>
      <c r="E4" s="2">
        <v>27.68</v>
      </c>
      <c r="F4" s="2">
        <v>55</v>
      </c>
      <c r="G4" s="1">
        <f>E4+F4</f>
        <v>82.68</v>
      </c>
      <c r="H4" s="5">
        <v>74.2</v>
      </c>
      <c r="I4" s="10">
        <v>70.5</v>
      </c>
      <c r="J4" s="11">
        <f>H4*0.4+I4*0.6</f>
        <v>71.98</v>
      </c>
      <c r="K4" s="14">
        <f>G4*0.4+J4*0.6</f>
        <v>76.26</v>
      </c>
      <c r="L4" s="9"/>
    </row>
    <row r="5" spans="1:12" ht="25.5" customHeight="1">
      <c r="A5" s="9"/>
      <c r="B5" s="3" t="s">
        <v>17</v>
      </c>
      <c r="C5" s="4">
        <v>20180101013</v>
      </c>
      <c r="D5" s="3" t="s">
        <v>16</v>
      </c>
      <c r="E5" s="2">
        <v>20.5</v>
      </c>
      <c r="F5" s="2">
        <v>43</v>
      </c>
      <c r="G5" s="1">
        <f aca="true" t="shared" si="0" ref="G5:G18">E5+F5</f>
        <v>63.5</v>
      </c>
      <c r="H5" s="1">
        <v>58.7</v>
      </c>
      <c r="I5" s="11">
        <v>57.5</v>
      </c>
      <c r="J5" s="11">
        <f aca="true" t="shared" si="1" ref="J5:J18">H5*0.4+I5*0.6</f>
        <v>57.980000000000004</v>
      </c>
      <c r="K5" s="14">
        <f>G5*0.4+J5*0.6</f>
        <v>60.188</v>
      </c>
      <c r="L5" s="9"/>
    </row>
    <row r="6" spans="1:12" ht="25.5" customHeight="1">
      <c r="A6" s="9"/>
      <c r="B6" s="3" t="s">
        <v>18</v>
      </c>
      <c r="C6" s="4">
        <v>20180101018</v>
      </c>
      <c r="D6" s="3" t="s">
        <v>16</v>
      </c>
      <c r="E6" s="2">
        <v>27.48</v>
      </c>
      <c r="F6" s="2">
        <v>46</v>
      </c>
      <c r="G6" s="1">
        <f t="shared" si="0"/>
        <v>73.48</v>
      </c>
      <c r="H6" s="1">
        <v>73.1</v>
      </c>
      <c r="I6" s="11">
        <v>61.5</v>
      </c>
      <c r="J6" s="11">
        <f t="shared" si="1"/>
        <v>66.14</v>
      </c>
      <c r="K6" s="14">
        <f aca="true" t="shared" si="2" ref="K6:K18">G6*0.4+J6*0.6</f>
        <v>69.076</v>
      </c>
      <c r="L6" s="9"/>
    </row>
    <row r="7" spans="1:12" ht="25.5" customHeight="1">
      <c r="A7" s="9"/>
      <c r="B7" s="3" t="s">
        <v>14</v>
      </c>
      <c r="C7" s="4">
        <v>20180102005</v>
      </c>
      <c r="D7" s="3" t="s">
        <v>12</v>
      </c>
      <c r="E7" s="2">
        <v>24.06</v>
      </c>
      <c r="F7" s="2">
        <v>65</v>
      </c>
      <c r="G7" s="1">
        <f t="shared" si="0"/>
        <v>89.06</v>
      </c>
      <c r="H7" s="5">
        <v>66.7</v>
      </c>
      <c r="I7" s="10">
        <v>50</v>
      </c>
      <c r="J7" s="11">
        <f t="shared" si="1"/>
        <v>56.68000000000001</v>
      </c>
      <c r="K7" s="14">
        <f t="shared" si="2"/>
        <v>69.632</v>
      </c>
      <c r="L7" s="9"/>
    </row>
    <row r="8" spans="1:12" ht="25.5" customHeight="1">
      <c r="A8" s="9"/>
      <c r="B8" s="3" t="s">
        <v>15</v>
      </c>
      <c r="C8" s="4">
        <v>20180102013</v>
      </c>
      <c r="D8" s="3" t="s">
        <v>12</v>
      </c>
      <c r="E8" s="2">
        <v>22.72</v>
      </c>
      <c r="F8" s="2">
        <v>69.6</v>
      </c>
      <c r="G8" s="1">
        <f t="shared" si="0"/>
        <v>92.32</v>
      </c>
      <c r="H8" s="1">
        <v>78.2</v>
      </c>
      <c r="I8" s="11">
        <v>53</v>
      </c>
      <c r="J8" s="11">
        <f t="shared" si="1"/>
        <v>63.08</v>
      </c>
      <c r="K8" s="14">
        <f t="shared" si="2"/>
        <v>74.776</v>
      </c>
      <c r="L8" s="9"/>
    </row>
    <row r="9" spans="1:12" ht="25.5" customHeight="1">
      <c r="A9" s="9" t="s">
        <v>33</v>
      </c>
      <c r="B9" s="3" t="s">
        <v>13</v>
      </c>
      <c r="C9" s="4">
        <v>20180102016</v>
      </c>
      <c r="D9" s="3" t="s">
        <v>12</v>
      </c>
      <c r="E9" s="2">
        <v>28.8</v>
      </c>
      <c r="F9" s="2">
        <v>59</v>
      </c>
      <c r="G9" s="1">
        <f t="shared" si="0"/>
        <v>87.8</v>
      </c>
      <c r="H9" s="1">
        <v>79.4</v>
      </c>
      <c r="I9" s="11">
        <v>73.5</v>
      </c>
      <c r="J9" s="11">
        <f t="shared" si="1"/>
        <v>75.86000000000001</v>
      </c>
      <c r="K9" s="14">
        <f t="shared" si="2"/>
        <v>80.636</v>
      </c>
      <c r="L9" s="9"/>
    </row>
    <row r="10" spans="1:12" ht="25.5" customHeight="1">
      <c r="A10" s="9"/>
      <c r="B10" s="3" t="s">
        <v>9</v>
      </c>
      <c r="C10" s="4">
        <v>20180103001</v>
      </c>
      <c r="D10" s="3" t="s">
        <v>8</v>
      </c>
      <c r="E10" s="2">
        <v>22.14</v>
      </c>
      <c r="F10" s="2">
        <v>64.02</v>
      </c>
      <c r="G10" s="1">
        <f t="shared" si="0"/>
        <v>86.16</v>
      </c>
      <c r="H10" s="5">
        <v>71.9</v>
      </c>
      <c r="I10" s="10">
        <v>63.5</v>
      </c>
      <c r="J10" s="11">
        <f t="shared" si="1"/>
        <v>66.86000000000001</v>
      </c>
      <c r="K10" s="14">
        <f t="shared" si="2"/>
        <v>74.58000000000001</v>
      </c>
      <c r="L10" s="9"/>
    </row>
    <row r="11" spans="1:12" ht="25.5" customHeight="1">
      <c r="A11" s="9"/>
      <c r="B11" s="3" t="s">
        <v>10</v>
      </c>
      <c r="C11" s="4">
        <v>20180103003</v>
      </c>
      <c r="D11" s="3" t="s">
        <v>8</v>
      </c>
      <c r="E11" s="2">
        <v>26.76</v>
      </c>
      <c r="F11" s="2">
        <v>61.5</v>
      </c>
      <c r="G11" s="1">
        <f t="shared" si="0"/>
        <v>88.26</v>
      </c>
      <c r="H11" s="1">
        <v>78.3</v>
      </c>
      <c r="I11" s="11">
        <v>60.5</v>
      </c>
      <c r="J11" s="11">
        <f t="shared" si="1"/>
        <v>67.62</v>
      </c>
      <c r="K11" s="14">
        <f t="shared" si="2"/>
        <v>75.876</v>
      </c>
      <c r="L11" s="9"/>
    </row>
    <row r="12" spans="1:12" ht="25.5" customHeight="1">
      <c r="A12" s="9" t="s">
        <v>33</v>
      </c>
      <c r="B12" s="3" t="s">
        <v>11</v>
      </c>
      <c r="C12" s="4">
        <v>20180103008</v>
      </c>
      <c r="D12" s="3" t="s">
        <v>8</v>
      </c>
      <c r="E12" s="2">
        <v>25.74</v>
      </c>
      <c r="F12" s="2">
        <v>65.26</v>
      </c>
      <c r="G12" s="1">
        <f t="shared" si="0"/>
        <v>91</v>
      </c>
      <c r="H12" s="1">
        <v>75.1</v>
      </c>
      <c r="I12" s="11">
        <v>71</v>
      </c>
      <c r="J12" s="11">
        <f t="shared" si="1"/>
        <v>72.64</v>
      </c>
      <c r="K12" s="14">
        <f t="shared" si="2"/>
        <v>79.984</v>
      </c>
      <c r="L12" s="9"/>
    </row>
    <row r="13" spans="1:12" ht="25.5" customHeight="1">
      <c r="A13" s="9" t="s">
        <v>33</v>
      </c>
      <c r="B13" s="3" t="s">
        <v>6</v>
      </c>
      <c r="C13" s="4">
        <v>20180104001</v>
      </c>
      <c r="D13" s="3" t="s">
        <v>4</v>
      </c>
      <c r="E13" s="2">
        <v>30</v>
      </c>
      <c r="F13" s="2">
        <v>64.68</v>
      </c>
      <c r="G13" s="1">
        <f t="shared" si="0"/>
        <v>94.68</v>
      </c>
      <c r="H13" s="5">
        <v>62.7</v>
      </c>
      <c r="I13" s="10">
        <v>62.5</v>
      </c>
      <c r="J13" s="11">
        <f t="shared" si="1"/>
        <v>62.58</v>
      </c>
      <c r="K13" s="14">
        <f t="shared" si="2"/>
        <v>75.42</v>
      </c>
      <c r="L13" s="9"/>
    </row>
    <row r="14" spans="1:12" ht="25.5" customHeight="1">
      <c r="A14" s="9"/>
      <c r="B14" s="3" t="s">
        <v>5</v>
      </c>
      <c r="C14" s="4">
        <v>20180104006</v>
      </c>
      <c r="D14" s="3" t="s">
        <v>4</v>
      </c>
      <c r="E14" s="2">
        <v>24</v>
      </c>
      <c r="F14" s="2">
        <v>67.72</v>
      </c>
      <c r="G14" s="1">
        <f t="shared" si="0"/>
        <v>91.72</v>
      </c>
      <c r="H14" s="1">
        <v>62.4</v>
      </c>
      <c r="I14" s="11">
        <v>61</v>
      </c>
      <c r="J14" s="11">
        <f t="shared" si="1"/>
        <v>61.56</v>
      </c>
      <c r="K14" s="14">
        <f t="shared" si="2"/>
        <v>73.624</v>
      </c>
      <c r="L14" s="9"/>
    </row>
    <row r="15" spans="1:12" ht="25.5" customHeight="1">
      <c r="A15" s="9"/>
      <c r="B15" s="3" t="s">
        <v>7</v>
      </c>
      <c r="C15" s="4">
        <v>20180104007</v>
      </c>
      <c r="D15" s="3" t="s">
        <v>4</v>
      </c>
      <c r="E15" s="2">
        <v>30</v>
      </c>
      <c r="F15" s="2">
        <v>66.86</v>
      </c>
      <c r="G15" s="1">
        <f t="shared" si="0"/>
        <v>96.86</v>
      </c>
      <c r="H15" s="16" t="s">
        <v>34</v>
      </c>
      <c r="I15" s="16" t="s">
        <v>34</v>
      </c>
      <c r="J15" s="16" t="s">
        <v>34</v>
      </c>
      <c r="K15" s="14">
        <f>G15*0.4</f>
        <v>38.744</v>
      </c>
      <c r="L15" s="9"/>
    </row>
    <row r="16" spans="1:12" ht="25.5" customHeight="1">
      <c r="A16" s="9"/>
      <c r="B16" s="3" t="s">
        <v>2</v>
      </c>
      <c r="C16" s="4">
        <v>20180105003</v>
      </c>
      <c r="D16" s="3" t="s">
        <v>0</v>
      </c>
      <c r="E16" s="2">
        <v>12.12</v>
      </c>
      <c r="F16" s="2">
        <v>61.5</v>
      </c>
      <c r="G16" s="1">
        <f t="shared" si="0"/>
        <v>73.62</v>
      </c>
      <c r="H16" s="5">
        <v>55.7</v>
      </c>
      <c r="I16" s="10">
        <v>64.5</v>
      </c>
      <c r="J16" s="11">
        <f t="shared" si="1"/>
        <v>60.98</v>
      </c>
      <c r="K16" s="14">
        <f t="shared" si="2"/>
        <v>66.036</v>
      </c>
      <c r="L16" s="9"/>
    </row>
    <row r="17" spans="1:12" ht="25.5" customHeight="1">
      <c r="A17" s="9"/>
      <c r="B17" s="3" t="s">
        <v>3</v>
      </c>
      <c r="C17" s="4">
        <v>20180105005</v>
      </c>
      <c r="D17" s="3" t="s">
        <v>0</v>
      </c>
      <c r="E17" s="2">
        <v>17.76</v>
      </c>
      <c r="F17" s="2">
        <v>68.08</v>
      </c>
      <c r="G17" s="1">
        <f t="shared" si="0"/>
        <v>85.84</v>
      </c>
      <c r="H17" s="1">
        <v>55.8</v>
      </c>
      <c r="I17" s="11">
        <v>49.5</v>
      </c>
      <c r="J17" s="11">
        <f t="shared" si="1"/>
        <v>52.019999999999996</v>
      </c>
      <c r="K17" s="14">
        <f t="shared" si="2"/>
        <v>65.548</v>
      </c>
      <c r="L17" s="9"/>
    </row>
    <row r="18" spans="1:12" ht="25.5" customHeight="1">
      <c r="A18" s="9" t="s">
        <v>33</v>
      </c>
      <c r="B18" s="3" t="s">
        <v>1</v>
      </c>
      <c r="C18" s="4">
        <v>20180105006</v>
      </c>
      <c r="D18" s="3" t="s">
        <v>0</v>
      </c>
      <c r="E18" s="2">
        <v>17.68</v>
      </c>
      <c r="F18" s="2">
        <v>53.92</v>
      </c>
      <c r="G18" s="1">
        <f t="shared" si="0"/>
        <v>71.6</v>
      </c>
      <c r="H18" s="1">
        <v>71.8</v>
      </c>
      <c r="I18" s="11">
        <v>59</v>
      </c>
      <c r="J18" s="11">
        <f t="shared" si="1"/>
        <v>64.12</v>
      </c>
      <c r="K18" s="14">
        <f t="shared" si="2"/>
        <v>67.112</v>
      </c>
      <c r="L18" s="9"/>
    </row>
  </sheetData>
  <sheetProtection/>
  <mergeCells count="2">
    <mergeCell ref="A1:L1"/>
    <mergeCell ref="A2:L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2018-10-17T09:46:15Z</cp:lastPrinted>
  <dcterms:created xsi:type="dcterms:W3CDTF">2018-10-16T06:31:53Z</dcterms:created>
  <dcterms:modified xsi:type="dcterms:W3CDTF">2018-10-17T10:00:21Z</dcterms:modified>
  <cp:category/>
  <cp:version/>
  <cp:contentType/>
  <cp:contentStatus/>
</cp:coreProperties>
</file>